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<sst xmlns="http://schemas.openxmlformats.org/spreadsheetml/2006/main" count="26" uniqueCount="26">
  <si>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</si>
  <si>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ISG040</t>
  </si>
  <si>
    <t xml:space="preserve">Ut</t>
  </si>
  <si>
    <t xml:space="preserve">Comporta tallafocs per a conducte de ventilació.</t>
  </si>
  <si>
    <r>
      <rPr>
        <b/>
        <sz val="7.80"/>
        <color rgb="FF000000"/>
        <rFont val="Arial"/>
        <family val="2"/>
      </rPr>
      <t xml:space="preserve">Comporta talla-focs rectangular, basculant, amb tir automàtic per al tancament de seccions d'incendi per fusible tèrmic tarat a 72°C, resistència al foc EI 120 segons UNE-EN 1366-2, de 200x200 mm, de xapa d'acer galvanitzat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</si>
  <si>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</si>
  <si>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</si>
  <si>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</si>
  <si>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</si>
  <si>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p.s.</t>
  </si>
  <si>
    <t xml:space="preserve">Preu partida</t>
  </si>
  <si>
    <t xml:space="preserve">mt20cpf020aaa1</t>
  </si>
  <si>
    <t xml:space="preserve">Ut</t>
  </si>
  <si>
    <t xml:space="preserve">Comporta talla-focs rectangular, basculant, amb tir automàtic per al tancament de seccions d'incendi per fusible tèrmic tarat a 72°C, resistència al foc EI 120 segons UNE-EN 1366-2, de 200x200 mm, de xapa d'acer galvanitzat, connexió a conducte rectangular.</t>
  </si>
  <si>
    <t xml:space="preserve">mo009</t>
  </si>
  <si>
    <t xml:space="preserve">h</t>
  </si>
  <si>
    <t xml:space="preserve">Oficial 1ª muntador.</t>
  </si>
  <si>
    <t xml:space="preserve">mo075</t>
  </si>
  <si>
    <t xml:space="preserve">h</t>
  </si>
  <si>
    <t xml:space="preserve">Ajudant muntador.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</si>
  <si>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</si>
  <si>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</si>
  <si>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</si>
  <si>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</si>
  <si>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39,59€ en els primers 10 anys.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</si>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</sst>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1.31" customWidth="1"/>
    <col min="4" max="4" width="18.51" customWidth="1"/>
    <col min="5" max="5" width="42.55" customWidth="1"/>
    <col min="6" max="6" width="12.53" customWidth="1"/>
    <col min="7" max="7" width="6.27" customWidth="1"/>
    <col min="8" max="8" width="6.27" customWidth="1"/>
    <col min="9" max="9" width="0.87" customWidth="1"/>
    <col min="10" max="10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256.080000</v>
      </c>
      <c r="I8" s="16"/>
      <c r="J8" s="16">
        <f ca="1">ROUND(INDIRECT(ADDRESS(ROW()+(0), COLUMN()+(-3), 1))*INDIRECT(ADDRESS(ROW()+(0), COLUMN()+(-2), 1)), 2)</f>
        <v>256.080000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3.678000</v>
      </c>
      <c r="H9" s="20">
        <v>23.780000</v>
      </c>
      <c r="I9" s="20"/>
      <c r="J9" s="20">
        <f ca="1">ROUND(INDIRECT(ADDRESS(ROW()+(0), COLUMN()+(-3), 1))*INDIRECT(ADDRESS(ROW()+(0), COLUMN()+(-2), 1)), 2)</f>
        <v>87.460000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3.678000</v>
      </c>
      <c r="H10" s="24">
        <v>20.440000</v>
      </c>
      <c r="I10" s="24"/>
      <c r="J10" s="24">
        <f ca="1">ROUND(INDIRECT(ADDRESS(ROW()+(0), COLUMN()+(-3), 1))*INDIRECT(ADDRESS(ROW()+(0), COLUMN()+(-2), 1)), 2)</f>
        <v>75.180000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418.720000</v>
      </c>
      <c r="I11" s="16"/>
      <c r="J11" s="16">
        <f ca="1">ROUND(INDIRECT(ADDRESS(ROW()+(0), COLUMN()+(-3), 1))*INDIRECT(ADDRESS(ROW()+(0), COLUMN()+(-2), 1))/100, 2)</f>
        <v>8.370000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427.090000</v>
      </c>
      <c r="I12" s="24"/>
      <c r="J12" s="24">
        <f ca="1">ROUND(INDIRECT(ADDRESS(ROW()+(0), COLUMN()+(-3), 1))*INDIRECT(ADDRESS(ROW()+(0), COLUMN()+(-2), 1))/100, 2)</f>
        <v>12.810000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439.900000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