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<sst xmlns="http://schemas.openxmlformats.org/spreadsheetml/2006/main" count="65" uniqueCount="65">
  <si>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</si>
  <si>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ITM010</t>
  </si>
  <si>
    <t xml:space="preserve">U</t>
  </si>
  <si>
    <t xml:space="preserve">Muntacotxes.</t>
  </si>
  <si>
    <r>
      <rPr>
        <sz val="8.25"/>
        <color rgb="FF000000"/>
        <rFont val="Arial"/>
        <family val="2"/>
      </rPr>
      <t xml:space="preserve">Muntacotxes elèctric d'adherència per a 3000 kg i 0,6 m/s, sistema d'accionament d'1 velocitat de 2 parades (3 m), maniobra universal simple, portes d'accés corredisses automàtiques de 220 cm d'ample i 200 cm d'altura en acer pintat, cabina sense porta i nivell mig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</si>
  <si>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</si>
  <si>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</si>
  <si>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</si>
  <si>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</si>
  <si>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</si>
  <si>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</si>
  <si>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</si>
  <si>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mt39mec010b</t>
  </si>
  <si>
    <t xml:space="preserve">U</t>
  </si>
  <si>
    <t xml:space="preserve">Cabina amb acabats de qualitat mitja per muntacotxes elèctric industrial de 3000 kg de càrrega nominal i 0,6 m/s de velocitat.</t>
  </si>
  <si>
    <t xml:space="preserve">mt39mea010a</t>
  </si>
  <si>
    <t xml:space="preserve">U</t>
  </si>
  <si>
    <t xml:space="preserve">Amortidors de vall i contrapesos per muntacotxes elèctric industrial de 3000 kg de càrrega nominal i 0,6 m/s de velocitat.</t>
  </si>
  <si>
    <t xml:space="preserve">mt39mab010b</t>
  </si>
  <si>
    <t xml:space="preserve">U</t>
  </si>
  <si>
    <t xml:space="preserve">Botonera de pis amb acabats de qualitat mitja, per muntacotxes.</t>
  </si>
  <si>
    <t xml:space="preserve">mt39mab020d</t>
  </si>
  <si>
    <t xml:space="preserve">U</t>
  </si>
  <si>
    <t xml:space="preserve">Botonera de cabina per a muntacotxes amb acabats de qualitat mitja i 2 parades (3 m).</t>
  </si>
  <si>
    <t xml:space="preserve">mt39meg010a</t>
  </si>
  <si>
    <t xml:space="preserve">U</t>
  </si>
  <si>
    <t xml:space="preserve">Grup tractor per muntacotxes elèctric industrial de 3000 kg de càrrega nominal i 0,6 m/s de velocitat.</t>
  </si>
  <si>
    <t xml:space="preserve">mt39mel010a</t>
  </si>
  <si>
    <t xml:space="preserve">U</t>
  </si>
  <si>
    <t xml:space="preserve">Limitador de velocitat i paracaigudes per muntacotxes elèctric industrial de 3000 kg de càrrega nominal i 0,6 m/s de velocitat.</t>
  </si>
  <si>
    <t xml:space="preserve">mt39mem010a</t>
  </si>
  <si>
    <t xml:space="preserve">U</t>
  </si>
  <si>
    <t xml:space="preserve">Quadre i cable de maniobra per muntacotxes elèctric industrial de 3000 kg de càrrega nominal, 2 parades (3 m) i 0,6 m/s de velocitat.</t>
  </si>
  <si>
    <t xml:space="preserve">mt39map010a</t>
  </si>
  <si>
    <t xml:space="preserve">U</t>
  </si>
  <si>
    <t xml:space="preserve">Porta d'accés corredera automàtica d'acer pintat de 220 cm d'ample i 200 cm d'alt.</t>
  </si>
  <si>
    <t xml:space="preserve">mt39mer010a</t>
  </si>
  <si>
    <t xml:space="preserve">U</t>
  </si>
  <si>
    <t xml:space="preserve">Recorregut de guies i cables de tracció per muntacotxes elèctric industrial de 3000 kg de càrrega nominal, 2 parades (3 m) i 0,6 m/s de velocitat.</t>
  </si>
  <si>
    <t xml:space="preserve">mt39mes010a</t>
  </si>
  <si>
    <t xml:space="preserve">U</t>
  </si>
  <si>
    <t xml:space="preserve">Selector de parades per muntacotxes elèctric industrial de 0,6 m/s de velocitat.</t>
  </si>
  <si>
    <t xml:space="preserve">mt39www020</t>
  </si>
  <si>
    <t xml:space="preserve">U</t>
  </si>
  <si>
    <t xml:space="preserve">Material auxiliar per a instal·lacions de transport.</t>
  </si>
  <si>
    <t xml:space="preserve">mt39www010</t>
  </si>
  <si>
    <t xml:space="preserve">U</t>
  </si>
  <si>
    <t xml:space="preserve">Làmpada de 40 W, inclús mecanismes de fixació i portalàmpades.</t>
  </si>
  <si>
    <t xml:space="preserve">mt39www011</t>
  </si>
  <si>
    <t xml:space="preserve">U</t>
  </si>
  <si>
    <t xml:space="preserve">Ganxo adossat al sostre, capaç de suportar suspès el mecanisme tractor.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</si>
  <si>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</si>
  <si>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</si>
  <si>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</si>
  <si>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</si>
  <si>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</si>
  <si>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</si>
  <si>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</si>
  <si>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</si>
  <si>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</si>
  <si>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</si>
  <si>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</si>
  <si>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</si>
  <si>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40.958,70€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</si>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</sst>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9117.6</v>
      </c>
      <c r="H10" s="12">
        <f ca="1">ROUND(INDIRECT(ADDRESS(ROW()+(0), COLUMN()+(-2), 1))*INDIRECT(ADDRESS(ROW()+(0), COLUMN()+(-1), 1)), 2)</f>
        <v>9117.6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5724.42</v>
      </c>
      <c r="H11" s="12">
        <f ca="1">ROUND(INDIRECT(ADDRESS(ROW()+(0), COLUMN()+(-2), 1))*INDIRECT(ADDRESS(ROW()+(0), COLUMN()+(-1), 1)), 2)</f>
        <v>5724.42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23.61</v>
      </c>
      <c r="H12" s="12">
        <f ca="1">ROUND(INDIRECT(ADDRESS(ROW()+(0), COLUMN()+(-2), 1))*INDIRECT(ADDRESS(ROW()+(0), COLUMN()+(-1), 1)), 2)</f>
        <v>47.22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55.19</v>
      </c>
      <c r="H13" s="12">
        <f ca="1">ROUND(INDIRECT(ADDRESS(ROW()+(0), COLUMN()+(-2), 1))*INDIRECT(ADDRESS(ROW()+(0), COLUMN()+(-1), 1)), 2)</f>
        <v>55.19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20525.2</v>
      </c>
      <c r="H14" s="12">
        <f ca="1">ROUND(INDIRECT(ADDRESS(ROW()+(0), COLUMN()+(-2), 1))*INDIRECT(ADDRESS(ROW()+(0), COLUMN()+(-1), 1)), 2)</f>
        <v>20525.2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5026.69</v>
      </c>
      <c r="H15" s="12">
        <f ca="1">ROUND(INDIRECT(ADDRESS(ROW()+(0), COLUMN()+(-2), 1))*INDIRECT(ADDRESS(ROW()+(0), COLUMN()+(-1), 1)), 2)</f>
        <v>5026.69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4784.98</v>
      </c>
      <c r="H16" s="12">
        <f ca="1">ROUND(INDIRECT(ADDRESS(ROW()+(0), COLUMN()+(-2), 1))*INDIRECT(ADDRESS(ROW()+(0), COLUMN()+(-1), 1)), 2)</f>
        <v>4784.98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1897.85</v>
      </c>
      <c r="H17" s="12">
        <f ca="1">ROUND(INDIRECT(ADDRESS(ROW()+(0), COLUMN()+(-2), 1))*INDIRECT(ADDRESS(ROW()+(0), COLUMN()+(-1), 1)), 2)</f>
        <v>3795.7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5610.51</v>
      </c>
      <c r="H18" s="12">
        <f ca="1">ROUND(INDIRECT(ADDRESS(ROW()+(0), COLUMN()+(-2), 1))*INDIRECT(ADDRESS(ROW()+(0), COLUMN()+(-1), 1)), 2)</f>
        <v>5610.51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66.09</v>
      </c>
      <c r="H19" s="12">
        <f ca="1">ROUND(INDIRECT(ADDRESS(ROW()+(0), COLUMN()+(-2), 1))*INDIRECT(ADDRESS(ROW()+(0), COLUMN()+(-1), 1)), 2)</f>
        <v>132.18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</v>
      </c>
      <c r="G20" s="12">
        <v>10.08</v>
      </c>
      <c r="H20" s="12">
        <f ca="1">ROUND(INDIRECT(ADDRESS(ROW()+(0), COLUMN()+(-2), 1))*INDIRECT(ADDRESS(ROW()+(0), COLUMN()+(-1), 1)), 2)</f>
        <v>20.16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4.14</v>
      </c>
      <c r="H21" s="12">
        <f ca="1">ROUND(INDIRECT(ADDRESS(ROW()+(0), COLUMN()+(-2), 1))*INDIRECT(ADDRESS(ROW()+(0), COLUMN()+(-1), 1)), 2)</f>
        <v>8.28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1</v>
      </c>
      <c r="G22" s="14">
        <v>41.44</v>
      </c>
      <c r="H22" s="14">
        <f ca="1">ROUND(INDIRECT(ADDRESS(ROW()+(0), COLUMN()+(-2), 1))*INDIRECT(ADDRESS(ROW()+(0), COLUMN()+(-1), 1)), 2)</f>
        <v>41.44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54889.6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143.864</v>
      </c>
      <c r="G25" s="12">
        <v>29.34</v>
      </c>
      <c r="H25" s="12">
        <f ca="1">ROUND(INDIRECT(ADDRESS(ROW()+(0), COLUMN()+(-2), 1))*INDIRECT(ADDRESS(ROW()+(0), COLUMN()+(-1), 1)), 2)</f>
        <v>4220.97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143.864</v>
      </c>
      <c r="G26" s="14">
        <v>25.25</v>
      </c>
      <c r="H26" s="14">
        <f ca="1">ROUND(INDIRECT(ADDRESS(ROW()+(0), COLUMN()+(-2), 1))*INDIRECT(ADDRESS(ROW()+(0), COLUMN()+(-1), 1)), 2)</f>
        <v>3632.57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7853.54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62743.1</v>
      </c>
      <c r="H29" s="14">
        <f ca="1">ROUND(INDIRECT(ADDRESS(ROW()+(0), COLUMN()+(-2), 1))*INDIRECT(ADDRESS(ROW()+(0), COLUMN()+(-1), 1))/100, 2)</f>
        <v>1254.86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63998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