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<sst xmlns="http://schemas.openxmlformats.org/spreadsheetml/2006/main" count="44" uniqueCount="44">
  <si>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</si>
  <si>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LSP010</t>
  </si>
  <si>
    <t xml:space="preserve">m²</t>
  </si>
  <si>
    <t xml:space="preserve">Persiana enrotllable de lamel·les.</t>
  </si>
  <si>
    <r>
      <rPr>
        <sz val="8.25"/>
        <color rgb="FF000000"/>
        <rFont val="Arial"/>
        <family val="2"/>
      </rPr>
      <t xml:space="preserve">Persiana enrotllable de lamel·les de PVC de 37 mm d'altura, color blanc, enfilades amb anelles de xapa o amb filferro d'acer galvanitzat, equipada amb eix, discos, càpsules i tots els seus accessoris, amb accionament automàtic mitjançant motor elèctric, en caixó de persiana ja realitzat.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</si>
  <si>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</si>
  <si>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</si>
  <si>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</si>
  <si>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</si>
  <si>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</si>
  <si>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</si>
  <si>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</si>
  <si>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mt24per010a</t>
  </si>
  <si>
    <t xml:space="preserve">m²</t>
  </si>
  <si>
    <t xml:space="preserve">Persiana enrotllable de lamel·les de PVC de 37 mm d'altura, color blanc, equipada amb eix, discos, càpsules i tots els seus accessoris, segons UNE-EN 13659.</t>
  </si>
  <si>
    <t xml:space="preserve">mt24per005c</t>
  </si>
  <si>
    <t xml:space="preserve">U</t>
  </si>
  <si>
    <t xml:space="preserve">Kit de motor elèctric, amb accessoris i mecanismes per a accionament automàtic de persiana enrotllable.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</si>
  <si>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</si>
  <si>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</si>
  <si>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</si>
  <si>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</si>
  <si>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</si>
  <si>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</si>
  <si>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</si>
  <si>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</si>
  <si>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</si>
  <si>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</si>
  <si>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</si>
  <si>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</si>
  <si>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</si>
  <si>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</si>
  <si>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</si>
  <si>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25,83€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</si>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</sst>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2">
        <v>19.98</v>
      </c>
      <c r="I10" s="12">
        <f ca="1">ROUND(INDIRECT(ADDRESS(ROW()+(0), COLUMN()+(-3), 1))*INDIRECT(ADDRESS(ROW()+(0), COLUMN()+(-1), 1)), 2)</f>
        <v>20.98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3"/>
      <c r="H11" s="14">
        <v>100</v>
      </c>
      <c r="I11" s="14">
        <f ca="1">ROUND(INDIRECT(ADDRESS(ROW()+(0), COLUMN()+(-3), 1))*INDIRECT(ADDRESS(ROW()+(0), COLUMN()+(-1), 1)), 2)</f>
        <v>100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120.98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1"/>
      <c r="H14" s="12">
        <v>30.63</v>
      </c>
      <c r="I14" s="12">
        <f ca="1">ROUND(INDIRECT(ADDRESS(ROW()+(0), COLUMN()+(-3), 1))*INDIRECT(ADDRESS(ROW()+(0), COLUMN()+(-1), 1)), 2)</f>
        <v>4.41</v>
      </c>
      <c r="J14" s="12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0.144</v>
      </c>
      <c r="G15" s="11"/>
      <c r="H15" s="12">
        <v>26.39</v>
      </c>
      <c r="I15" s="12">
        <f ca="1">ROUND(INDIRECT(ADDRESS(ROW()+(0), COLUMN()+(-3), 1))*INDIRECT(ADDRESS(ROW()+(0), COLUMN()+(-1), 1)), 2)</f>
        <v>3.8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</v>
      </c>
      <c r="G16" s="13"/>
      <c r="H16" s="14">
        <v>30.63</v>
      </c>
      <c r="I16" s="14">
        <f ca="1">ROUND(INDIRECT(ADDRESS(ROW()+(0), COLUMN()+(-3), 1))*INDIRECT(ADDRESS(ROW()+(0), COLUMN()+(-1), 1)), 2)</f>
        <v>5.51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1)),INDIRECT(ADDRESS(ROW()+(-3), COLUMN()+(0), 1))), 2)</f>
        <v>13.72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3"/>
      <c r="H19" s="14">
        <f ca="1">ROUND(SUM(INDIRECT(ADDRESS(ROW()+(-2), COLUMN()+(1), 1)),INDIRECT(ADDRESS(ROW()+(-7), COLUMN()+(1), 1))), 2)</f>
        <v>134.7</v>
      </c>
      <c r="I19" s="14">
        <f ca="1">ROUND(INDIRECT(ADDRESS(ROW()+(0), COLUMN()+(-3), 1))*INDIRECT(ADDRESS(ROW()+(0), COLUMN()+(-1), 1))/100, 2)</f>
        <v>2.69</v>
      </c>
      <c r="J19" s="14"/>
    </row>
    <row r="20" spans="1:10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1)),INDIRECT(ADDRESS(ROW()+(-8), COLUMN()+(0), 1))), 2)</f>
        <v>137.39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182009</v>
      </c>
      <c r="G24" s="29">
        <v>182010</v>
      </c>
      <c r="H24" s="29"/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E23"/>
    <mergeCell ref="G23:I23"/>
    <mergeCell ref="A24:E24"/>
    <mergeCell ref="F24:F25"/>
    <mergeCell ref="G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