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<sst xmlns="http://schemas.openxmlformats.org/spreadsheetml/2006/main" count="44" uniqueCount="44">
  <si>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</si>
  <si>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</si>
  <si>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</si>
  <si>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enrotllable de lamel·les.</t>
  </si>
  <si>
    <r>
      <rPr>
        <sz val="8.25"/>
        <color rgb="FF000000"/>
        <rFont val="Arial"/>
        <family val="2"/>
      </rPr>
      <t xml:space="preserve">Persiana enrotllable de lamel·les d'alumini injectat de 33 mm d'altura, color blanc, equipada amb eix, discos, càpsules i tots els seus accessoris, amb accionament automàtic mitjançant motor elèctric, en caixó de persiana ja realitzat.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</si>
  <si>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</si>
  <si>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</si>
  <si>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</si>
  <si>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</si>
  <si>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</si>
  <si>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</si>
  <si>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</si>
  <si>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mt25per010a</t>
  </si>
  <si>
    <t xml:space="preserve">m²</t>
  </si>
  <si>
    <t xml:space="preserve">Persiana enrotllable de lamel·les d'alumini injectat, de 33 mm d'altura, color blanc, equipada amb eix, discos, càpsules i tots els seus accessoris, segons UNE-EN 13659.</t>
  </si>
  <si>
    <t xml:space="preserve">mt24per005c</t>
  </si>
  <si>
    <t xml:space="preserve">U</t>
  </si>
  <si>
    <t xml:space="preserve">Kit de motor elèctric, amb accessoris i mecanismes per a accionament automàtic de persiana enrotllable.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</si>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</sst>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5.82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2">
        <v>36.74</v>
      </c>
      <c r="I10" s="12">
        <f ca="1">ROUND(INDIRECT(ADDRESS(ROW()+(0), COLUMN()+(-3), 1))*INDIRECT(ADDRESS(ROW()+(0), COLUMN()+(-1), 1)), 2)</f>
        <v>38.58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3"/>
      <c r="H11" s="14">
        <v>100</v>
      </c>
      <c r="I11" s="14">
        <f ca="1">ROUND(INDIRECT(ADDRESS(ROW()+(0), COLUMN()+(-3), 1))*INDIRECT(ADDRESS(ROW()+(0), COLUMN()+(-1), 1)), 2)</f>
        <v>100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138.58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1"/>
      <c r="H14" s="12">
        <v>30.63</v>
      </c>
      <c r="I14" s="12">
        <f ca="1">ROUND(INDIRECT(ADDRESS(ROW()+(0), COLUMN()+(-3), 1))*INDIRECT(ADDRESS(ROW()+(0), COLUMN()+(-1), 1)), 2)</f>
        <v>4.78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0.156</v>
      </c>
      <c r="G15" s="11"/>
      <c r="H15" s="12">
        <v>26.39</v>
      </c>
      <c r="I15" s="12">
        <f ca="1">ROUND(INDIRECT(ADDRESS(ROW()+(0), COLUMN()+(-3), 1))*INDIRECT(ADDRESS(ROW()+(0), COLUMN()+(-1), 1)), 2)</f>
        <v>4.12</v>
      </c>
      <c r="J15" s="12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</v>
      </c>
      <c r="G16" s="13"/>
      <c r="H16" s="14">
        <v>30.63</v>
      </c>
      <c r="I16" s="14">
        <f ca="1">ROUND(INDIRECT(ADDRESS(ROW()+(0), COLUMN()+(-3), 1))*INDIRECT(ADDRESS(ROW()+(0), COLUMN()+(-1), 1)), 2)</f>
        <v>5.51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1)),INDIRECT(ADDRESS(ROW()+(-3), COLUMN()+(0), 1))), 2)</f>
        <v>14.41</v>
      </c>
      <c r="J17" s="17"/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3"/>
      <c r="H19" s="14">
        <f ca="1">ROUND(SUM(INDIRECT(ADDRESS(ROW()+(-2), COLUMN()+(1), 1)),INDIRECT(ADDRESS(ROW()+(-7), COLUMN()+(1), 1))), 2)</f>
        <v>152.99</v>
      </c>
      <c r="I19" s="14">
        <f ca="1">ROUND(INDIRECT(ADDRESS(ROW()+(0), COLUMN()+(-3), 1))*INDIRECT(ADDRESS(ROW()+(0), COLUMN()+(-1), 1))/100, 2)</f>
        <v>3.06</v>
      </c>
      <c r="J19" s="14"/>
    </row>
    <row r="20" spans="1:10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1)),INDIRECT(ADDRESS(ROW()+(-8), COLUMN()+(0), 1))), 2)</f>
        <v>156.05</v>
      </c>
      <c r="J20" s="26"/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>
        <v>182010</v>
      </c>
      <c r="H24" s="29"/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G16"/>
    <mergeCell ref="I16:J16"/>
    <mergeCell ref="A17:B17"/>
    <mergeCell ref="C17:D17"/>
    <mergeCell ref="F17:H17"/>
    <mergeCell ref="I17:J17"/>
    <mergeCell ref="A18:B18"/>
    <mergeCell ref="C18:D18"/>
    <mergeCell ref="E18:G18"/>
    <mergeCell ref="I18:J18"/>
    <mergeCell ref="A19:B19"/>
    <mergeCell ref="C19:D19"/>
    <mergeCell ref="F19:G19"/>
    <mergeCell ref="I19:J19"/>
    <mergeCell ref="A20:E20"/>
    <mergeCell ref="F20:H20"/>
    <mergeCell ref="I20:J20"/>
    <mergeCell ref="A23:E23"/>
    <mergeCell ref="G23:I23"/>
    <mergeCell ref="A24:E24"/>
    <mergeCell ref="F24:F25"/>
    <mergeCell ref="G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