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<sst xmlns="http://schemas.openxmlformats.org/spreadsheetml/2006/main" count="42" uniqueCount="42">
  <si>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</si>
  <si>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NAD030</t>
  </si>
  <si>
    <t xml:space="preserve">m²</t>
  </si>
  <si>
    <t xml:space="preserve">Aïllament tèrmic sota forjat, amb poliestirè expandit.</t>
  </si>
  <si>
    <r>
      <rPr>
        <sz val="8.25"/>
        <color rgb="FF000000"/>
        <rFont val="Arial"/>
        <family val="2"/>
      </rPr>
      <t xml:space="preserve">Aïllament tèrmic sota forjat, amb panell rígid de poliestirè expandit, de superfície llisa i mecanitzat lateral recte, de 30 mm d'espessor, resistència tèrmica 1,05 m²K/W, conductivitat tèrmica 0,029 W/(mK). Col·locació en obra: a topall, amb fixacions mecàniques.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</si>
  <si>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</si>
  <si>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</si>
  <si>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</si>
  <si>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</si>
  <si>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</si>
  <si>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</si>
  <si>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</si>
  <si>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mt16pel010aaeh</t>
  </si>
  <si>
    <t xml:space="preserve">m²</t>
  </si>
  <si>
    <t xml:space="preserve">Panell rígid de poliestirè expandit, segons UNE-EN 13163, de superfície llisa i mecanitzat lateral recte, de 30 mm d'espessor, resistència tèrmica 1,05 m²K/W, conductivitat tèrmica 0,029 W/(mK), Euroclasse E de reacció al foc segons UNE-EN 13501-1, amb codi de designació EPS-EN 13163-L3-W3-T2-S5-P10-BS250-TR200-DS(N)2-CS(10)150.</t>
  </si>
  <si>
    <t xml:space="preserve">mt16aaa021a</t>
  </si>
  <si>
    <t xml:space="preserve">U</t>
  </si>
  <si>
    <t xml:space="preserve">Tac d'expansió i clau de polipropilè, amb cèrcol d'estanquitat, per a fixació mecànica de panells aïllants.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</si>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</sst>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97" customWidth="1"/>
    <col min="4" max="4" width="72.93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5.22</v>
      </c>
      <c r="I10" s="12"/>
      <c r="J10" s="12">
        <f ca="1">ROUND(INDIRECT(ADDRESS(ROW()+(0), COLUMN()+(-4), 1))*INDIRECT(ADDRESS(ROW()+(0), COLUMN()+(-2), 1)), 2)</f>
        <v>5.48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9</v>
      </c>
      <c r="G11" s="13"/>
      <c r="H11" s="14">
        <v>0.08</v>
      </c>
      <c r="I11" s="14"/>
      <c r="J11" s="14">
        <f ca="1">ROUND(INDIRECT(ADDRESS(ROW()+(0), COLUMN()+(-4), 1))*INDIRECT(ADDRESS(ROW()+(0), COLUMN()+(-2), 1)), 2)</f>
        <v>0.72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6.2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0.144</v>
      </c>
      <c r="G14" s="11"/>
      <c r="H14" s="12">
        <v>30.63</v>
      </c>
      <c r="I14" s="12"/>
      <c r="J14" s="12">
        <f ca="1">ROUND(INDIRECT(ADDRESS(ROW()+(0), COLUMN()+(-4), 1))*INDIRECT(ADDRESS(ROW()+(0), COLUMN()+(-2), 1)), 2)</f>
        <v>4.41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0.144</v>
      </c>
      <c r="G15" s="13"/>
      <c r="H15" s="14">
        <v>26.39</v>
      </c>
      <c r="I15" s="14"/>
      <c r="J15" s="14">
        <f ca="1">ROUND(INDIRECT(ADDRESS(ROW()+(0), COLUMN()+(-4), 1))*INDIRECT(ADDRESS(ROW()+(0), COLUMN()+(-2), 1)), 2)</f>
        <v>3.8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8.21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14.41</v>
      </c>
      <c r="I18" s="14"/>
      <c r="J18" s="14">
        <f ca="1">ROUND(INDIRECT(ADDRESS(ROW()+(0), COLUMN()+(-4), 1))*INDIRECT(ADDRESS(ROW()+(0), COLUMN()+(-2), 1))/100, 2)</f>
        <v>0.29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14.7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1.07202e+06</v>
      </c>
      <c r="F23" s="29"/>
      <c r="G23" s="29">
        <v>1.07202e+06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