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<sst xmlns="http://schemas.openxmlformats.org/spreadsheetml/2006/main" count="26" uniqueCount="26">
  <si>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</si>
  <si>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NAJ030</t>
  </si>
  <si>
    <t xml:space="preserve">m</t>
  </si>
  <si>
    <t xml:space="preserve">Aïllament tèrmic del junt interior entre la fusteria exterior i el parament, amb cinta de segellat.</t>
  </si>
  <si>
    <r>
      <rPr>
        <sz val="8.25"/>
        <color rgb="FF000000"/>
        <rFont val="Arial"/>
        <family val="2"/>
      </rPr>
      <t xml:space="preserve">Aïllament tèrmic del junt interior entre la fusteria exterior i el parament, de 4 mm d'espessor, amb cinta de segellat autoexpansiva i autoadhesiva d'escuma de poliuretà, de 54 mm d'amplada i 20 mm d'expansió màxima, d'elevades prestacions tèrmiques i acústiques.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</si>
  <si>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</si>
  <si>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</si>
  <si>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</si>
  <si>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</si>
  <si>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</si>
  <si>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</si>
  <si>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</si>
  <si>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mt15sro030a</t>
  </si>
  <si>
    <t xml:space="preserve">m</t>
  </si>
  <si>
    <t xml:space="preserve">Cinta de segellat autoexpansiva i autoadhesiva d'escuma de poliuretà, de 54 mm d'amplada i 20 mm d'expansió màxima, d'elevades prestacions tèrmiques i acústiques, impermeable a l'aigua de pluja, rang de temperatura de treball de -30 a 90°C, per a aplicar en interiors i exteriors, per a un gruix de junt de 1 a 10 mm, subministrada en rotllos de 30 m de longitud.</t>
  </si>
  <si>
    <t xml:space="preserve">Subtotal materials:</t>
  </si>
  <si>
    <t xml:space="preserve">Mà d'obra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</si>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</sst>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5.10" customWidth="1"/>
    <col min="5" max="5" width="77.86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1.100000</v>
      </c>
      <c r="G10" s="14">
        <v>7.460000</v>
      </c>
      <c r="H10" s="14">
        <f ca="1">ROUND(INDIRECT(ADDRESS(ROW()+(0), COLUMN()+(-2), 1))*INDIRECT(ADDRESS(ROW()+(0), COLUMN()+(-1), 1)), 2)</f>
        <v>8.210000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8.210000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0.071000</v>
      </c>
      <c r="G13" s="14">
        <v>21.140000</v>
      </c>
      <c r="H13" s="14">
        <f ca="1">ROUND(INDIRECT(ADDRESS(ROW()+(0), COLUMN()+(-2), 1))*INDIRECT(ADDRESS(ROW()+(0), COLUMN()+(-1), 1)), 2)</f>
        <v>1.500000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1.500000</v>
      </c>
    </row>
    <row r="15" spans="1:8" ht="13.50" thickBot="1" customHeight="1">
      <c r="A15" s="15">
        <v>3.000000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2.000000</v>
      </c>
      <c r="G16" s="14">
        <f ca="1">ROUND(SUM(INDIRECT(ADDRESS(ROW()+(-2), COLUMN()+(1), 1)),INDIRECT(ADDRESS(ROW()+(-5), COLUMN()+(1), 1))), 2)</f>
        <v>9.710000</v>
      </c>
      <c r="H16" s="14">
        <f ca="1">ROUND(INDIRECT(ADDRESS(ROW()+(0), COLUMN()+(-2), 1))*INDIRECT(ADDRESS(ROW()+(0), COLUMN()+(-1), 1))/100, 2)</f>
        <v>0.190000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9.900000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