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<sst xmlns="http://schemas.openxmlformats.org/spreadsheetml/2006/main" count="35" uniqueCount="35">
  <si>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</si>
  <si>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NAN010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</si>
  <si>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</si>
  <si>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</si>
  <si>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amb plafó sandvitx encadellat, compost de: cara superior de tauler d'aglomerat hidròfug de 10 mm d'espessor, nucli aïllant d'escuma de poliestirè extrusor de 30 mm d'espessor i cara inferior de fris d'avet natural de 13 mm d'espessor, col·locat a topall i fixat mecànicament sobre entramat estructural. Inclús tirafons per fixació sobre suport de fusta; banda impermeabilitzant autoadhesiva per impermeabilització i segellat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</si>
  <si>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</si>
  <si>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</si>
  <si>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</si>
  <si>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</si>
  <si>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</si>
  <si>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</si>
  <si>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</si>
  <si>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mt13pso010aaa</t>
  </si>
  <si>
    <t xml:space="preserve">m²</t>
  </si>
  <si>
    <t xml:space="preserve">Plafó sandvitx encadellat, compost de: cara superior de tauler d'aglomerat hidròfug de 10 mm d'espessor, nucli aïllant d'escuma de poliestirè extrusor de 30 mm d'espessor i cara inferior de fris d'avet natural de 13 mm d'espessor.</t>
  </si>
  <si>
    <t xml:space="preserve">mt13lpo037e</t>
  </si>
  <si>
    <t xml:space="preserve">U</t>
  </si>
  <si>
    <t xml:space="preserve">Tirafons de 120 mm de longitud, per fixació sobre suport de fusta.</t>
  </si>
  <si>
    <t xml:space="preserve">mt13eag030</t>
  </si>
  <si>
    <t xml:space="preserve">m</t>
  </si>
  <si>
    <t xml:space="preserve">Banda impermeabilitzant autoadhesiva per impermeabilització i segellat de juntes entre plafons sandvitx de fusta en cobertes inclinades.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</si>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</sst>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31.530000</v>
      </c>
      <c r="G10" s="12">
        <f ca="1">ROUND(INDIRECT(ADDRESS(ROW()+(0), COLUMN()+(-2), 1))*INDIRECT(ADDRESS(ROW()+(0), COLUMN()+(-1), 1)), 2)</f>
        <v>33.110000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0.120000</v>
      </c>
      <c r="G11" s="12">
        <f ca="1">ROUND(INDIRECT(ADDRESS(ROW()+(0), COLUMN()+(-2), 1))*INDIRECT(ADDRESS(ROW()+(0), COLUMN()+(-1), 1)), 2)</f>
        <v>0.600000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0.480000</v>
      </c>
      <c r="G12" s="14">
        <f ca="1">ROUND(INDIRECT(ADDRESS(ROW()+(0), COLUMN()+(-2), 1))*INDIRECT(ADDRESS(ROW()+(0), COLUMN()+(-1), 1)), 2)</f>
        <v>0.480000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34.190000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0.240000</v>
      </c>
      <c r="F15" s="12">
        <v>25.830000</v>
      </c>
      <c r="G15" s="12">
        <f ca="1">ROUND(INDIRECT(ADDRESS(ROW()+(0), COLUMN()+(-2), 1))*INDIRECT(ADDRESS(ROW()+(0), COLUMN()+(-1), 1)), 2)</f>
        <v>6.200000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0.240000</v>
      </c>
      <c r="F16" s="14">
        <v>22.780000</v>
      </c>
      <c r="G16" s="14">
        <f ca="1">ROUND(INDIRECT(ADDRESS(ROW()+(0), COLUMN()+(-2), 1))*INDIRECT(ADDRESS(ROW()+(0), COLUMN()+(-1), 1)), 2)</f>
        <v>5.470000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11.670000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45.860000</v>
      </c>
      <c r="G19" s="14">
        <f ca="1">ROUND(INDIRECT(ADDRESS(ROW()+(0), COLUMN()+(-2), 1))*INDIRECT(ADDRESS(ROW()+(0), COLUMN()+(-1), 1))/100, 2)</f>
        <v>0.920000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46.780000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