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<sst xmlns="http://schemas.openxmlformats.org/spreadsheetml/2006/main" count="48" uniqueCount="48">
  <si>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</si>
  <si>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NAN210</t>
  </si>
  <si>
    <t xml:space="preserve">m²</t>
  </si>
  <si>
    <t xml:space="preserve">Aïllament tèrmic per l'interior de cobertes inclinades d'estructura de fusta, sobre espai habitable. Sistema Homeseal "KNAUF INSULATION".</t>
  </si>
  <si>
    <r>
      <rPr>
        <sz val="8.25"/>
        <color rgb="FF000000"/>
        <rFont val="Arial"/>
        <family val="2"/>
      </rPr>
      <t xml:space="preserve">Aïllament tèrmic per l'interior de cobertes inclinades d'estructura de fusta, sobre espai habitable, format per: panell de llana de vidre, no revestit, subministrat en rotllos, Naturoll 032 "KNAUF INSULATION", de 160 mm d'espessor, segons UNE-EN 13162, resistència tèrmica 5 m²K/W, conductivitat tèrmica 0,032 W/(mK). Inclús làmina de difusió variable, amb armadura, Homeseal LDS Flex Plus "KNAUF INSULATION", de polièster i poliamida, de 0,2 mm d'espessor, de 0,2 a 20 m de gruix d'aire equivalent enfront de la difusió de vapor d'aigua, segons UNE-EN 1931, cinta adhesiva Homeseal LDS Soliplan-1 "KNAUF INSULATION", de 6 cm d'amplada, revestida amb paper kraft, per a la fixació i el segellat de làmines per al control del vapor i adhesiu de segellat Homeseal LDS Solimur "KNAUF INSULATION", per a l'estanquitat perifèrica de làmines per al control del vapor.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</si>
  <si>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</si>
  <si>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</si>
  <si>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</si>
  <si>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</si>
  <si>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</si>
  <si>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</si>
  <si>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</si>
  <si>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mt16lki050a</t>
  </si>
  <si>
    <t xml:space="preserve">m²</t>
  </si>
  <si>
    <t xml:space="preserve">Panell de llana de vidre, no revestit, subministrat en rotllos, Naturoll 032 "KNAUF INSULATION", de 160 mm d'espessor, segons UNE-EN 13162, amb certificat de qualitat de l'aire interior Eurofins Gold, resistència tèrmica 5 m²K/W, conductivitat tèrmica 0,032 W/(mK), Euroclasse A1 de reacció al foc segons UNE-EN 13501-1, amb codi de designació MW-EN 13162-T4-WS-WL(P)-AFr5, d'aplicació com aïllant tèrmic i acústic en envans i extradossats de guix laminat, tancaments verticals i particions de fàbrica. Les resines emprades en la fabricació no contenen formaldehid ni fenols (E-Technology).</t>
  </si>
  <si>
    <t xml:space="preserve">mt15kbv010a</t>
  </si>
  <si>
    <t xml:space="preserve">m²</t>
  </si>
  <si>
    <t xml:space="preserve">Làmina de difusió variable, amb armadura, Homeseal LDS Flex Plus "KNAUF INSULATION", de polièster i poliamida, de 0,2 mm d'espessor, de 0,2 a 20 m de gruix d'aire equivalent enfront de la difusió de vapor d'aigua, segons UNE-EN 1931.</t>
  </si>
  <si>
    <t xml:space="preserve">mt15kbv020</t>
  </si>
  <si>
    <t xml:space="preserve">m</t>
  </si>
  <si>
    <t xml:space="preserve">Cinta adhesiva Homeseal LDS Soliplan-1 "KNAUF INSULATION", de 6 cm d'amplada, revestida amb paper kraft, per a la fixació i el segellat de làmines per al control del vapor.</t>
  </si>
  <si>
    <t xml:space="preserve">mt15kbv030</t>
  </si>
  <si>
    <t xml:space="preserve">U</t>
  </si>
  <si>
    <t xml:space="preserve">Cartutx de 310 ml d' adhesiu de segellat Homeseal LDS Solimur "KNAUF INSULATION", per a l'estanquitat perifèrica de làmines per al control del vapor.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</si>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</sst>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4.42" customWidth="1"/>
    <col min="5" max="5" width="75.65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20.71</v>
      </c>
      <c r="J10" s="12">
        <f ca="1">ROUND(INDIRECT(ADDRESS(ROW()+(0), COLUMN()+(-3), 1))*INDIRECT(ADDRESS(ROW()+(0), COLUMN()+(-1), 1)), 2)</f>
        <v>21.75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3.55</v>
      </c>
      <c r="J11" s="12">
        <f ca="1">ROUND(INDIRECT(ADDRESS(ROW()+(0), COLUMN()+(-3), 1))*INDIRECT(ADDRESS(ROW()+(0), COLUMN()+(-1), 1)), 2)</f>
        <v>3.91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1.1</v>
      </c>
      <c r="H12" s="11"/>
      <c r="I12" s="12">
        <v>0.82</v>
      </c>
      <c r="J12" s="12">
        <f ca="1">ROUND(INDIRECT(ADDRESS(ROW()+(0), COLUMN()+(-3), 1))*INDIRECT(ADDRESS(ROW()+(0), COLUMN()+(-1), 1)), 2)</f>
        <v>0.9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0.06</v>
      </c>
      <c r="H13" s="13"/>
      <c r="I13" s="14">
        <v>7.33</v>
      </c>
      <c r="J13" s="14">
        <f ca="1">ROUND(INDIRECT(ADDRESS(ROW()+(0), COLUMN()+(-3), 1))*INDIRECT(ADDRESS(ROW()+(0), COLUMN()+(-1), 1)), 2)</f>
        <v>0.44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0.185</v>
      </c>
      <c r="H16" s="11"/>
      <c r="I16" s="12">
        <v>26.41</v>
      </c>
      <c r="J16" s="12">
        <f ca="1">ROUND(INDIRECT(ADDRESS(ROW()+(0), COLUMN()+(-3), 1))*INDIRECT(ADDRESS(ROW()+(0), COLUMN()+(-1), 1)), 2)</f>
        <v>4.89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0.248</v>
      </c>
      <c r="H17" s="13"/>
      <c r="I17" s="14">
        <v>22.73</v>
      </c>
      <c r="J17" s="14">
        <f ca="1">ROUND(INDIRECT(ADDRESS(ROW()+(0), COLUMN()+(-3), 1))*INDIRECT(ADDRESS(ROW()+(0), COLUMN()+(-1), 1)), 2)</f>
        <v>5.64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10.53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37.53</v>
      </c>
      <c r="J20" s="14">
        <f ca="1">ROUND(INDIRECT(ADDRESS(ROW()+(0), COLUMN()+(-3), 1))*INDIRECT(ADDRESS(ROW()+(0), COLUMN()+(-1), 1))/100, 2)</f>
        <v>0.75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38.28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1.07202e+006</v>
      </c>
      <c r="G25" s="29"/>
      <c r="H25" s="29">
        <v>1.07202e+006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