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<sst xmlns="http://schemas.openxmlformats.org/spreadsheetml/2006/main" count="42" uniqueCount="42">
  <si>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</si>
  <si>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NAO010</t>
  </si>
  <si>
    <t xml:space="preserve">m²</t>
  </si>
  <si>
    <t xml:space="preserve">Aïllament tèrmic en extradossat directe de plaques enganxades amb cola.</t>
  </si>
  <si>
    <r>
      <rPr>
        <sz val="8.25"/>
        <color rgb="FF000000"/>
        <rFont val="Arial"/>
        <family val="2"/>
      </rPr>
      <t xml:space="preserve">Aïllament tèrmic en extradossat directe de plaques enganxades amb cola sobre la seva superfície, format per panell rígid de poliestirè extrudit, segons UNE-EN 13164, de superfície llisa i mecanitzat lateral encadellat, de 40 mm d'espessor, resistència a compressió &gt;= 300 kPa, resistència tèrmica 1,2 m²K/W, conductivitat tèrmica 0,034 W/(mK), col·locat a topall i fixat mecànicament 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</si>
  <si>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</si>
  <si>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</si>
  <si>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</si>
  <si>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</si>
  <si>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</si>
  <si>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</si>
  <si>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</si>
  <si>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mt16pxc010ebc</t>
  </si>
  <si>
    <t xml:space="preserve">m²</t>
  </si>
  <si>
    <t xml:space="preserve">Panell rígid de poliestirè extrudit, segons UNE-EN 13164, de superfície llisa i mecanitzat lateral encadellat, de 40 mm d'espessor, resistència a compressió &gt;= 300 kPa, resistència tèrmica 1,2 m²K/W, conductivitat tèrmica 0,034 W/(mK), Euroclasse E de reacció al foc segons UNE-EN 13501-1, amb codi de designació XPS-EN 13164-T1-CS(10/Y)300-DLT(2)5-DS(TH)-WL(T)0,7.</t>
  </si>
  <si>
    <t xml:space="preserve">mt16aaa020ia</t>
  </si>
  <si>
    <t xml:space="preserve">U</t>
  </si>
  <si>
    <t xml:space="preserve">Fixació mecànica per plafons aïllants de poliestirè extrudit, col·locats directament sobre la superfície suport.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</si>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</sst>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46" customWidth="1"/>
    <col min="4" max="4" width="73.27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6.79</v>
      </c>
      <c r="I10" s="12"/>
      <c r="J10" s="12">
        <f ca="1">ROUND(INDIRECT(ADDRESS(ROW()+(0), COLUMN()+(-4), 1))*INDIRECT(ADDRESS(ROW()+(0), COLUMN()+(-2), 1)), 2)</f>
        <v>7.13</v>
      </c>
    </row>
    <row r="11" spans="1:10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6</v>
      </c>
      <c r="G11" s="13"/>
      <c r="H11" s="14">
        <v>0.13</v>
      </c>
      <c r="I11" s="14"/>
      <c r="J11" s="14">
        <f ca="1">ROUND(INDIRECT(ADDRESS(ROW()+(0), COLUMN()+(-4), 1))*INDIRECT(ADDRESS(ROW()+(0), COLUMN()+(-2), 1)), 2)</f>
        <v>0.78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7.91</v>
      </c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0.12</v>
      </c>
      <c r="G14" s="11"/>
      <c r="H14" s="12">
        <v>30.63</v>
      </c>
      <c r="I14" s="12"/>
      <c r="J14" s="12">
        <f ca="1">ROUND(INDIRECT(ADDRESS(ROW()+(0), COLUMN()+(-4), 1))*INDIRECT(ADDRESS(ROW()+(0), COLUMN()+(-2), 1)), 2)</f>
        <v>3.68</v>
      </c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0.12</v>
      </c>
      <c r="G15" s="13"/>
      <c r="H15" s="14">
        <v>26.39</v>
      </c>
      <c r="I15" s="14"/>
      <c r="J15" s="14">
        <f ca="1">ROUND(INDIRECT(ADDRESS(ROW()+(0), COLUMN()+(-4), 1))*INDIRECT(ADDRESS(ROW()+(0), COLUMN()+(-2), 1)), 2)</f>
        <v>3.17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6.85</v>
      </c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COLUMN()+(2), 1)),INDIRECT(ADDRESS(ROW()+(-6), COLUMN()+(2), 1))), 2)</f>
        <v>14.76</v>
      </c>
      <c r="I18" s="14"/>
      <c r="J18" s="14">
        <f ca="1">ROUND(INDIRECT(ADDRESS(ROW()+(0), COLUMN()+(-4), 1))*INDIRECT(ADDRESS(ROW()+(0), COLUMN()+(-2), 1))/100, 2)</f>
        <v>0.3</v>
      </c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5"/>
      <c r="J19" s="26">
        <f ca="1">ROUND(SUM(INDIRECT(ADDRESS(ROW()+(-1), COLUMN()+(0), 1)),INDIRECT(ADDRESS(ROW()+(-3), COLUMN()+(0), 1)),INDIRECT(ADDRESS(ROW()+(-7), COLUMN()+(0), 1))), 2)</f>
        <v>15.06</v>
      </c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  <c r="J22" s="27"/>
    </row>
    <row r="23" spans="1:10" ht="13.50" thickBot="1" customHeight="1">
      <c r="A23" s="28" t="s">
        <v>36</v>
      </c>
      <c r="B23" s="28"/>
      <c r="C23" s="28"/>
      <c r="D23" s="28"/>
      <c r="E23" s="29">
        <v>1.07202e+06</v>
      </c>
      <c r="F23" s="29"/>
      <c r="G23" s="29">
        <v>1.07202e+06</v>
      </c>
      <c r="H23" s="29"/>
      <c r="I23" s="29" t="s">
        <v>37</v>
      </c>
      <c r="J23" s="29"/>
    </row>
    <row r="24" spans="1:10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6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I12"/>
    <mergeCell ref="A13:B13"/>
    <mergeCell ref="D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E19"/>
    <mergeCell ref="F19:I19"/>
    <mergeCell ref="A22:D22"/>
    <mergeCell ref="E22:F22"/>
    <mergeCell ref="G22:H22"/>
    <mergeCell ref="I22:J22"/>
    <mergeCell ref="A23:D23"/>
    <mergeCell ref="E23:F24"/>
    <mergeCell ref="G23:H24"/>
    <mergeCell ref="I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