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<sst xmlns="http://schemas.openxmlformats.org/spreadsheetml/2006/main" count="42" uniqueCount="42">
  <si>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</si>
  <si>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NAQ030</t>
  </si>
  <si>
    <t xml:space="preserve">m²</t>
  </si>
  <si>
    <t xml:space="preserve">Aïllament tèrmic per l'interior de cobertes inclinades sobre espai no habitable.</t>
  </si>
  <si>
    <r>
      <rPr>
        <sz val="8.25"/>
        <color rgb="FF000000"/>
        <rFont val="Arial"/>
        <family val="2"/>
      </rPr>
      <t xml:space="preserve">Aïllament tèrmic per l'interior de cobertes inclinades sobre espai no habitable, format per feltre aïllant de llana mineral, segons UNE-EN 13162, revestit per una de les seves cares amb un complex de paper kraft amb polietilè que actua com a barrera de vapor, de 80 mm d'espessor, resistència tèrmica 2 m²K/W, conductivitat tèrmica 0,042 W/(mK), col·locat a topall, simplement recolzat.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</si>
  <si>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</si>
  <si>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</si>
  <si>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</si>
  <si>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</si>
  <si>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</si>
  <si>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</si>
  <si>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</si>
  <si>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mt16lra040a</t>
  </si>
  <si>
    <t xml:space="preserve">m²</t>
  </si>
  <si>
    <t xml:space="preserve">Feltre aïllant de llana mineral, segons UNE-EN 13162, revestit per una de les seves cares amb un complex de paper kraft amb polietilè que actua com a barrera de vapor, de 80 mm d'espessor, resistència tèrmica 2 m²K/W, conductivitat tèrmica 0,042 W/(mK).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</si>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</sst>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3.40" customWidth="1"/>
    <col min="5" max="5" width="76.50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1.100000</v>
      </c>
      <c r="H10" s="11"/>
      <c r="I10" s="12">
        <v>5.030000</v>
      </c>
      <c r="J10" s="12"/>
      <c r="K10" s="12">
        <f ca="1">ROUND(INDIRECT(ADDRESS(ROW()+(0), COLUMN()+(-4), 1))*INDIRECT(ADDRESS(ROW()+(0), COLUMN()+(-2), 1)), 2)</f>
        <v>5.530000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1.000000</v>
      </c>
      <c r="H11" s="13"/>
      <c r="I11" s="14">
        <v>0.300000</v>
      </c>
      <c r="J11" s="14"/>
      <c r="K11" s="14">
        <f ca="1">ROUND(INDIRECT(ADDRESS(ROW()+(0), COLUMN()+(-4), 1))*INDIRECT(ADDRESS(ROW()+(0), COLUMN()+(-2), 1)), 2)</f>
        <v>0.300000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5.830000</v>
      </c>
    </row>
    <row r="13" spans="1:11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0.090000</v>
      </c>
      <c r="H14" s="11"/>
      <c r="I14" s="12">
        <v>25.830000</v>
      </c>
      <c r="J14" s="12"/>
      <c r="K14" s="12">
        <f ca="1">ROUND(INDIRECT(ADDRESS(ROW()+(0), COLUMN()+(-4), 1))*INDIRECT(ADDRESS(ROW()+(0), COLUMN()+(-2), 1)), 2)</f>
        <v>2.320000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0.090000</v>
      </c>
      <c r="H15" s="13"/>
      <c r="I15" s="14">
        <v>22.780000</v>
      </c>
      <c r="J15" s="14"/>
      <c r="K15" s="14">
        <f ca="1">ROUND(INDIRECT(ADDRESS(ROW()+(0), COLUMN()+(-4), 1))*INDIRECT(ADDRESS(ROW()+(0), COLUMN()+(-2), 1)), 2)</f>
        <v>2.050000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4.370000</v>
      </c>
    </row>
    <row r="17" spans="1:11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2.000000</v>
      </c>
      <c r="H18" s="13"/>
      <c r="I18" s="14">
        <f ca="1">ROUND(SUM(INDIRECT(ADDRESS(ROW()+(-2), COLUMN()+(2), 1)),INDIRECT(ADDRESS(ROW()+(-6), COLUMN()+(2), 1))), 2)</f>
        <v>10.200000</v>
      </c>
      <c r="J18" s="14"/>
      <c r="K18" s="14">
        <f ca="1">ROUND(INDIRECT(ADDRESS(ROW()+(0), COLUMN()+(-4), 1))*INDIRECT(ADDRESS(ROW()+(0), COLUMN()+(-2), 1))/100, 2)</f>
        <v>0.200000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10.400000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1072015.000000</v>
      </c>
      <c r="G23" s="29"/>
      <c r="H23" s="29">
        <v>1072016.000000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