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<sst xmlns="http://schemas.openxmlformats.org/spreadsheetml/2006/main" count="47" uniqueCount="47">
  <si>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</si>
  <si>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NAT200</t>
  </si>
  <si>
    <t xml:space="preserve">m²</t>
  </si>
  <si>
    <t xml:space="preserve">Aïllament tèrmic en sostre, amb panells de poliestirè extrudit, sistema Schlüter-KERDI-BOARD "SCHLÜTER-SYSTEMS".</t>
  </si>
  <si>
    <r>
      <rPr>
        <sz val="8.25"/>
        <color rgb="FF000000"/>
        <rFont val="Arial"/>
        <family val="2"/>
      </rPr>
      <t xml:space="preserve">Aïllament tèrmic en sostre, sistema Schlüter-KERDI-BOARD "SCHLÜTER-SYSTEMS", format per panell impermeabilitzant de poliestirè extrudit, Schlüter-KERDI-BOARD "SCHLÜTER-SYSTEMS", de 2600 mm de longitud, 625 mm d'amplada i 5 mm de gruix, revestit per ambdues cares amb una capa de reforç especial sense ciment i un geotèxtil, resistència tèrmica 0,15 m²K/W, conductivitat tèrmica 0,035 W/(mK), fixat mecànicament amb volanderes i cargols d'acer, a una subestructura de perfils en U d'acer inoxidable AISI 304, acabat raspallat, de 38 mm d'altura, composta per perfil en U, KB-ZC 38 EB, peça de cantonada, E/KB ZC 38 EB "SCHLÜTER-SYSTEMS", peça d'empalmament, V/KB Z 38 EB "SCHLÜTER-SYSTEMS" i tapajunts, V/KB ZI 38 E "SCHLÜTER-SYSTEMS". Inclús massilla adhesiva elàstica monocomponent, Schlüter-KERDI-FIX "SCHLÜTER-SYSTEMS", per la closa de juntes.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</si>
  <si>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</si>
  <si>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</si>
  <si>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</si>
  <si>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</si>
  <si>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</si>
  <si>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</si>
  <si>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</si>
  <si>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mt15res420a</t>
  </si>
  <si>
    <t xml:space="preserve">m</t>
  </si>
  <si>
    <t xml:space="preserve">Perfil en U d'acer inoxidable AISI 304, acabat raspallat, KB-ZC 38 EB "SCHLÜTER-SYSTEMS", de 38 mm d'altura, amb perforacions en una ala, subministrat en barres de 2,5 m de longitud.</t>
  </si>
  <si>
    <t xml:space="preserve">mt15res422a</t>
  </si>
  <si>
    <t xml:space="preserve">U</t>
  </si>
  <si>
    <t xml:space="preserve">Peça de cantonada de perfil en U d'acer inoxidable AISI 304, acabat raspallat, E/KB ZC 38 EB "SCHLÜTER-SYSTEMS", de 38 mm d'altura, amb perforacions en una ala.</t>
  </si>
  <si>
    <t xml:space="preserve">mt15res434k</t>
  </si>
  <si>
    <t xml:space="preserve">U</t>
  </si>
  <si>
    <t xml:space="preserve">Peça d'empalmament de perfil en U d'acer inoxidable AISI 304, acabat raspallat, V/KB Z 38 EB "SCHLÜTER-SYSTEMS", de 38 mm d'altura.</t>
  </si>
  <si>
    <t xml:space="preserve">mt15res436k</t>
  </si>
  <si>
    <t xml:space="preserve">U</t>
  </si>
  <si>
    <t xml:space="preserve">Tapajunts de perfil en U d'acer inoxidable AISI 304, acabat raspallat, V/KB ZI 38 E "SCHLÜTER-SYSTEMS", de 38 mm d'altura.</t>
  </si>
  <si>
    <t xml:space="preserve">mt15res407</t>
  </si>
  <si>
    <t xml:space="preserve">U</t>
  </si>
  <si>
    <t xml:space="preserve">Fixació mecànica composta per volandera Schlüter-KERDI-BOARD-ZT i cargol Schlüter-KERDI-BOARD-ZS per a panell Schlüter-KERDI-BOARD "SCHLÜTER-SYSTEMS".</t>
  </si>
  <si>
    <t xml:space="preserve">mt15res070a</t>
  </si>
  <si>
    <t xml:space="preserve">U</t>
  </si>
  <si>
    <t xml:space="preserve">Cartutx de massilla adhesiva elàstica monocomponent, Schlüter-KERDI-FIX "SCHLÜTER-SYSTEMS", a base de polímers híbrids neutres (MS), de 290 ml, color gris o blanc i acabat brillant.</t>
  </si>
  <si>
    <t xml:space="preserve">mt15res400a</t>
  </si>
  <si>
    <t xml:space="preserve">m²</t>
  </si>
  <si>
    <t xml:space="preserve">Panell impermeabilitzant de poliestirè extrudit, Schlüter-KERDI-BOARD "SCHLÜTER-SYSTEMS", de 2600 mm de longitud, 625 mm d'amplada i 5 mm de gruix, revestit per ambdues cares amb una capa de reforç especial sense ciment i un geotèxtil, resistència tèrmica 0,15 m²K/W, conductivitat tèrmica 0,035 W/(mK).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</si>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</sst>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4.25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23.71</v>
      </c>
      <c r="H10" s="12">
        <f ca="1">ROUND(INDIRECT(ADDRESS(ROW()+(0), COLUMN()+(-2), 1))*INDIRECT(ADDRESS(ROW()+(0), COLUMN()+(-1), 1)), 2)</f>
        <v>23.71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21.34</v>
      </c>
      <c r="H11" s="12">
        <f ca="1">ROUND(INDIRECT(ADDRESS(ROW()+(0), COLUMN()+(-2), 1))*INDIRECT(ADDRESS(ROW()+(0), COLUMN()+(-1), 1)), 2)</f>
        <v>4.27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6.75</v>
      </c>
      <c r="H12" s="12">
        <f ca="1">ROUND(INDIRECT(ADDRESS(ROW()+(0), COLUMN()+(-2), 1))*INDIRECT(ADDRESS(ROW()+(0), COLUMN()+(-1), 1)), 2)</f>
        <v>2.7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4.17</v>
      </c>
      <c r="H13" s="12">
        <f ca="1">ROUND(INDIRECT(ADDRESS(ROW()+(0), COLUMN()+(-2), 1))*INDIRECT(ADDRESS(ROW()+(0), COLUMN()+(-1), 1)), 2)</f>
        <v>1.67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</v>
      </c>
      <c r="G14" s="12">
        <v>0.27</v>
      </c>
      <c r="H14" s="12">
        <f ca="1">ROUND(INDIRECT(ADDRESS(ROW()+(0), COLUMN()+(-2), 1))*INDIRECT(ADDRESS(ROW()+(0), COLUMN()+(-1), 1)), 2)</f>
        <v>1.62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0.01</v>
      </c>
      <c r="G15" s="12">
        <v>23.85</v>
      </c>
      <c r="H15" s="12">
        <f ca="1">ROUND(INDIRECT(ADDRESS(ROW()+(0), COLUMN()+(-2), 1))*INDIRECT(ADDRESS(ROW()+(0), COLUMN()+(-1), 1)), 2)</f>
        <v>0.24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1.05</v>
      </c>
      <c r="G16" s="14">
        <v>39.08</v>
      </c>
      <c r="H16" s="14">
        <f ca="1">ROUND(INDIRECT(ADDRESS(ROW()+(0), COLUMN()+(-2), 1))*INDIRECT(ADDRESS(ROW()+(0), COLUMN()+(-1), 1)), 2)</f>
        <v>41.03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75.24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0.12</v>
      </c>
      <c r="G19" s="12">
        <v>30.63</v>
      </c>
      <c r="H19" s="12">
        <f ca="1">ROUND(INDIRECT(ADDRESS(ROW()+(0), COLUMN()+(-2), 1))*INDIRECT(ADDRESS(ROW()+(0), COLUMN()+(-1), 1)), 2)</f>
        <v>3.68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0.06</v>
      </c>
      <c r="G20" s="14">
        <v>26.39</v>
      </c>
      <c r="H20" s="14">
        <f ca="1">ROUND(INDIRECT(ADDRESS(ROW()+(0), COLUMN()+(-2), 1))*INDIRECT(ADDRESS(ROW()+(0), COLUMN()+(-1), 1)), 2)</f>
        <v>1.58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5.26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80.5</v>
      </c>
      <c r="H23" s="14">
        <f ca="1">ROUND(INDIRECT(ADDRESS(ROW()+(0), COLUMN()+(-2), 1))*INDIRECT(ADDRESS(ROW()+(0), COLUMN()+(-1), 1))/100, 2)</f>
        <v>1.61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82.11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