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<sst xmlns="http://schemas.openxmlformats.org/spreadsheetml/2006/main" count="25" uniqueCount="25">
  <si>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</si>
  <si>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NEI020</t>
  </si>
  <si>
    <t xml:space="preserve">U</t>
  </si>
  <si>
    <t xml:space="preserve">Segellat estanc de pas de tubs amb peça prefabricada, en parament de fusta.</t>
  </si>
  <si>
    <r>
      <rPr>
        <sz val="8.25"/>
        <color rgb="FF000000"/>
        <rFont val="Arial"/>
        <family val="2"/>
      </rPr>
      <t xml:space="preserve">Segellat estanc amb peça autoadhesiva, per a un tub de 15 a 30 mm mm de diàmetre, de EPDM, de 14,5x14,5 cm, impermeable, en parament de fusta.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</si>
  <si>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</si>
  <si>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</si>
  <si>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</si>
  <si>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</si>
  <si>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</si>
  <si>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</si>
  <si>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</si>
  <si>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mt15sbi070a</t>
  </si>
  <si>
    <t xml:space="preserve">U</t>
  </si>
  <si>
    <t xml:space="preserve">Peça per a la resolució del pas d'instal·lacions autoadhesiva, impermeable, per a un tub de 15 a 30 mm mm de diàmetre, de cautxú sintètic EPDM, de 14,5x14,5 cm, rang de temperatura de treball de -40 a 150°C, per a aplicar en interiors i exteriors.</t>
  </si>
  <si>
    <t xml:space="preserve">Subtotal materials:</t>
  </si>
  <si>
    <t xml:space="preserve">Mà d'obra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</si>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</sst>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6.29" customWidth="1"/>
    <col min="4" max="4" width="78.20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3.55</v>
      </c>
      <c r="G10" s="14">
        <f ca="1">ROUND(INDIRECT(ADDRESS(ROW()+(0), COLUMN()+(-2), 1))*INDIRECT(ADDRESS(ROW()+(0), COLUMN()+(-1), 1)), 2)</f>
        <v>3.55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3.55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0.012</v>
      </c>
      <c r="F13" s="14">
        <v>25.28</v>
      </c>
      <c r="G13" s="14">
        <f ca="1">ROUND(INDIRECT(ADDRESS(ROW()+(0), COLUMN()+(-2), 1))*INDIRECT(ADDRESS(ROW()+(0), COLUMN()+(-1), 1)), 2)</f>
        <v>0.3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0.3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3.85</v>
      </c>
      <c r="G16" s="14">
        <f ca="1">ROUND(INDIRECT(ADDRESS(ROW()+(0), COLUMN()+(-2), 1))*INDIRECT(ADDRESS(ROW()+(0), COLUMN()+(-1), 1))/100, 2)</f>
        <v>0.08</v>
      </c>
    </row>
    <row r="17" spans="1:7" ht="13.50" thickBot="1" customHeight="1">
      <c r="A17" s="8"/>
      <c r="B17" s="8"/>
      <c r="C17" s="8"/>
      <c r="D17" s="8"/>
      <c r="E17" s="21" t="s">
        <v>24</v>
      </c>
      <c r="F17" s="21"/>
      <c r="G17" s="22">
        <f ca="1">ROUND(SUM(INDIRECT(ADDRESS(ROW()+(-1), COLUMN()+(0), 1)),INDIRECT(ADDRESS(ROW()+(-3), COLUMN()+(0), 1)),INDIRECT(ADDRESS(ROW()+(-6), COLUMN()+(0), 1))), 2)</f>
        <v>3.93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