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<sst xmlns="http://schemas.openxmlformats.org/spreadsheetml/2006/main" count="44" uniqueCount="44">
  <si>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</si>
  <si>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</si>
  <si>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</si>
  <si>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</si>
  <si>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polipropilè, amb armadura, de 0,15 mm d'espessor i 100 g/m², de 107 m de gruix d'aire equivalent enfront de la difusió de vapor d'aigua, segons UNE-EN 1931, (Euroclasse E de reacció al foc segons UNE-EN 13501-1); col·locada per l'interior de la coberta plana. Inclús grapes per a fixació a la superfície suport, cinta autoadhesiva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</si>
  <si>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</si>
  <si>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</si>
  <si>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</si>
  <si>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</si>
  <si>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</si>
  <si>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</si>
  <si>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</si>
  <si>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</si>
  <si>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</si>
  <si>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polipropilè, amb armadura, de 0,15 mm d'espessor i 100 g/m², de 107 m de gruix d'aire equivalent enfront de la difusió de vapor d'aigua, segons UNE-EN 1931, (Euroclasse E de reacció al foc segons UNE-EN 13501-1), rang de temperatura de treball de -40 a 80°C, subministrada en rotllos de 1x25 m, segons UNE-EN 13984.</t>
  </si>
  <si>
    <t xml:space="preserve">mt15pdr300b</t>
  </si>
  <si>
    <t xml:space="preserve">U</t>
  </si>
  <si>
    <t xml:space="preserve">Grapa d'acer galvanitzat, de 8 mm d'altura; per a la fixació de làmines per al control del vapor.</t>
  </si>
  <si>
    <t xml:space="preserve">mt15pdr050c</t>
  </si>
  <si>
    <t xml:space="preserve">m</t>
  </si>
  <si>
    <t xml:space="preserve">Cinta autoadhesiva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</si>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</sst>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58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1.200000</v>
      </c>
      <c r="H10" s="11"/>
      <c r="I10" s="12">
        <v>1.080000</v>
      </c>
      <c r="J10" s="12"/>
      <c r="K10" s="12">
        <f ca="1">ROUND(INDIRECT(ADDRESS(ROW()+(0), COLUMN()+(-4), 1))*INDIRECT(ADDRESS(ROW()+(0), COLUMN()+(-2), 1)), 2)</f>
        <v>1.300000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5.000000</v>
      </c>
      <c r="H11" s="11"/>
      <c r="I11" s="12">
        <v>0.020000</v>
      </c>
      <c r="J11" s="12"/>
      <c r="K11" s="12">
        <f ca="1">ROUND(INDIRECT(ADDRESS(ROW()+(0), COLUMN()+(-4), 1))*INDIRECT(ADDRESS(ROW()+(0), COLUMN()+(-2), 1)), 2)</f>
        <v>0.100000</v>
      </c>
    </row>
    <row r="12" spans="1:11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1.020000</v>
      </c>
      <c r="H12" s="13"/>
      <c r="I12" s="14">
        <v>1.140000</v>
      </c>
      <c r="J12" s="14"/>
      <c r="K12" s="14">
        <f ca="1">ROUND(INDIRECT(ADDRESS(ROW()+(0), COLUMN()+(-4), 1))*INDIRECT(ADDRESS(ROW()+(0), COLUMN()+(-2), 1)), 2)</f>
        <v>1.160000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2.560000</v>
      </c>
    </row>
    <row r="14" spans="1:11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0.051000</v>
      </c>
      <c r="H15" s="11"/>
      <c r="I15" s="12">
        <v>24.570000</v>
      </c>
      <c r="J15" s="12"/>
      <c r="K15" s="12">
        <f ca="1">ROUND(INDIRECT(ADDRESS(ROW()+(0), COLUMN()+(-4), 1))*INDIRECT(ADDRESS(ROW()+(0), COLUMN()+(-2), 1)), 2)</f>
        <v>1.250000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0.025000</v>
      </c>
      <c r="H16" s="13"/>
      <c r="I16" s="14">
        <v>21.140000</v>
      </c>
      <c r="J16" s="14"/>
      <c r="K16" s="14">
        <f ca="1">ROUND(INDIRECT(ADDRESS(ROW()+(0), COLUMN()+(-4), 1))*INDIRECT(ADDRESS(ROW()+(0), COLUMN()+(-2), 1)), 2)</f>
        <v>0.530000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1.780000</v>
      </c>
    </row>
    <row r="18" spans="1:11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2.000000</v>
      </c>
      <c r="H19" s="13"/>
      <c r="I19" s="14">
        <f ca="1">ROUND(SUM(INDIRECT(ADDRESS(ROW()+(-2), COLUMN()+(2), 1)),INDIRECT(ADDRESS(ROW()+(-6), COLUMN()+(2), 1))), 2)</f>
        <v>4.340000</v>
      </c>
      <c r="J19" s="14"/>
      <c r="K19" s="14">
        <f ca="1">ROUND(INDIRECT(ADDRESS(ROW()+(0), COLUMN()+(-4), 1))*INDIRECT(ADDRESS(ROW()+(0), COLUMN()+(-2), 1))/100, 2)</f>
        <v>0.090000</v>
      </c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1"/>
      <c r="K20" s="22">
        <f ca="1">ROUND(SUM(INDIRECT(ADDRESS(ROW()+(-1), COLUMN()+(0), 1)),INDIRECT(ADDRESS(ROW()+(-3), COLUMN()+(0), 1)),INDIRECT(ADDRESS(ROW()+(-7), COLUMN()+(0), 1))), 2)</f>
        <v>4.430000</v>
      </c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  <c r="K23" s="23"/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1112013.000000</v>
      </c>
      <c r="G24" s="25"/>
      <c r="H24" s="25">
        <v>1112013.000000</v>
      </c>
      <c r="I24" s="25"/>
      <c r="J24" s="25" t="s">
        <v>39</v>
      </c>
      <c r="K24" s="25"/>
    </row>
    <row r="25" spans="1:11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