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<sst xmlns="http://schemas.openxmlformats.org/spreadsheetml/2006/main" count="50" uniqueCount="50">
  <si>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</si>
  <si>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NIG240</t>
  </si>
  <si>
    <t xml:space="preserve">m²</t>
  </si>
  <si>
    <t xml:space="preserve">Sistema "SCHLÜTER-SYSTEMS", per a impermeabilització de cobertes planes.</t>
  </si>
  <si>
    <r>
      <rPr>
        <sz val="8.25"/>
        <color rgb="FF000000"/>
        <rFont val="Arial"/>
        <family val="2"/>
      </rPr>
      <t xml:space="preserve">Impermeabilització de cobertes planes, realitzada mitjançant el sistema "SCHLÜTER-SYSTEMS", format per làmina impermeabilitzant, desolidaritzant i difusora de vapor d'aigua de polietilè amb estructura nervada i cavitats quadrades en forma de cua d'oreneta, de 3 mm d'espessor, Schlüter-DITRA 25 30M "SCHLÜTER-SYSTEMS", revestida de geotèxtil no teixit en una de les seves cares, fixada al suport amb adhesiu cimentós d'enduriment normal, C1 estès amb plana dentada. Inclús adhesiu bicomponent, Schlüter-KERDI-COLL-L "SCHLÜTER-SYSTEMS", banda de reforç Schlüter-KERDI-KEBA 100/125 i massilla adhesiva elàstica monocomponent, Schlüter-KERDI-FIX "SCHLÜTER-SYSTEMS".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</si>
  <si>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</si>
  <si>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</si>
  <si>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</si>
  <si>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</si>
  <si>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</si>
  <si>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</si>
  <si>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</si>
  <si>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</si>
  <si>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</si>
  <si>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 segons UNE-EN 12004, color gris.</t>
  </si>
  <si>
    <t xml:space="preserve">mt15res300d</t>
  </si>
  <si>
    <t xml:space="preserve">m²</t>
  </si>
  <si>
    <t xml:space="preserve">Làmina impermeabilitzant, desolidaritzant i difusora de vapor d'aigua de polietilè amb estructura nervada i cavitats quadrades en forma de cua d'oreneta, de 3 mm d'espessor, Schlüter-DITRA 25 30M "SCHLÜTER-SYSTEMS", revestida de geotèxtil no teixit en una de les seves cares, subministrada en rotllos de 30 m de longitud.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</si>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</sst>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5.95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0.35</v>
      </c>
      <c r="J10" s="12">
        <f ca="1">ROUND(INDIRECT(ADDRESS(ROW()+(0), COLUMN()+(-3), 1))*INDIRECT(ADDRESS(ROW()+(0), COLUMN()+(-1), 1)), 2)</f>
        <v>0.21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15.94</v>
      </c>
      <c r="J11" s="12">
        <f ca="1">ROUND(INDIRECT(ADDRESS(ROW()+(0), COLUMN()+(-3), 1))*INDIRECT(ADDRESS(ROW()+(0), COLUMN()+(-1), 1)), 2)</f>
        <v>17.53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8.97</v>
      </c>
      <c r="J12" s="12">
        <f ca="1">ROUND(INDIRECT(ADDRESS(ROW()+(0), COLUMN()+(-3), 1))*INDIRECT(ADDRESS(ROW()+(0), COLUMN()+(-1), 1)), 2)</f>
        <v>2.69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3.34</v>
      </c>
      <c r="J13" s="12">
        <f ca="1">ROUND(INDIRECT(ADDRESS(ROW()+(0), COLUMN()+(-3), 1))*INDIRECT(ADDRESS(ROW()+(0), COLUMN()+(-1), 1)), 2)</f>
        <v>4.01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</v>
      </c>
      <c r="H14" s="13"/>
      <c r="I14" s="14">
        <v>18.82</v>
      </c>
      <c r="J14" s="14">
        <f ca="1">ROUND(INDIRECT(ADDRESS(ROW()+(0), COLUMN()+(-3), 1))*INDIRECT(ADDRESS(ROW()+(0), COLUMN()+(-1), 1)), 2)</f>
        <v>1.13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0.216</v>
      </c>
      <c r="H17" s="11"/>
      <c r="I17" s="12">
        <v>25.08</v>
      </c>
      <c r="J17" s="12">
        <f ca="1">ROUND(INDIRECT(ADDRESS(ROW()+(0), COLUMN()+(-3), 1))*INDIRECT(ADDRESS(ROW()+(0), COLUMN()+(-1), 1)), 2)</f>
        <v>5.42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0.216</v>
      </c>
      <c r="H18" s="13"/>
      <c r="I18" s="14">
        <v>22.78</v>
      </c>
      <c r="J18" s="14">
        <f ca="1">ROUND(INDIRECT(ADDRESS(ROW()+(0), COLUMN()+(-3), 1))*INDIRECT(ADDRESS(ROW()+(0), COLUMN()+(-1), 1)), 2)</f>
        <v>4.92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10.34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35.91</v>
      </c>
      <c r="J21" s="14">
        <f ca="1">ROUND(INDIRECT(ADDRESS(ROW()+(0), COLUMN()+(-3), 1))*INDIRECT(ADDRESS(ROW()+(0), COLUMN()+(-1), 1))/100, 2)</f>
        <v>0.72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36.63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