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<sst xmlns="http://schemas.openxmlformats.org/spreadsheetml/2006/main" count="42" uniqueCount="42">
  <si>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</si>
  <si>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NIM011</t>
  </si>
  <si>
    <t xml:space="preserve">m²</t>
  </si>
  <si>
    <t xml:space="preserve">Impermeabilització de mur de formigó en contacte amb el terreny, per la seva cara exterior, amb làmines asfàltiques.</t>
  </si>
  <si>
    <r>
      <rPr>
        <sz val="8.25"/>
        <color rgb="FF000000"/>
        <rFont val="Arial"/>
        <family val="2"/>
      </rPr>
      <t xml:space="preserve">Impermeabilització de mur de formigó en contacte amb el terreny, per la seva cara exterior, amb làmina de betum modificat amb elastòmer SBS, LBM(SBS)-30-FP, amb armadura de feltre de polièster no teixit de 160 g/m², de superfície no protegida, prèvia emprimació amb emulsió asfàltica aniònica amb càrregues tipus EB (rendiment: 0,5 kg/m²), totalment adherida al suport amb bufador, col·locada amb cavalcaments. El preu no inclou la capa antipunxonament.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</si>
  <si>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</si>
  <si>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</si>
  <si>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</si>
  <si>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</si>
  <si>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</si>
  <si>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</si>
  <si>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</si>
  <si>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</si>
  <si>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</si>
  <si>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</si>
  <si>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mt14lba010c</t>
  </si>
  <si>
    <t xml:space="preserve">m²</t>
  </si>
  <si>
    <t xml:space="preserve">Làmina de betum modificat amb elastòmer SBS, LBM(SBS)-30-FP, de 2,5 mm d'espessor, massa nominal 3 kg/m², amb armadura de feltre de polièster no teixit de 160 g/m², de superfície no protegida. Segons UNE-EN 13707.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</si>
  <si>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</si>
  <si>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</si>
  <si>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</si>
  <si>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</si>
  <si>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</si>
  <si>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</si>
  <si>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</si>
  <si>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</si>
  <si>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</si>
  <si>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</si>
  <si>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</si>
  <si>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</si>
  <si>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0,92€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</si>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</sst>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4.25" customWidth="1"/>
    <col min="5" max="5" width="76.16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0.5</v>
      </c>
      <c r="H10" s="11"/>
      <c r="I10" s="12">
        <v>3.3</v>
      </c>
      <c r="J10" s="12"/>
      <c r="K10" s="12">
        <f ca="1">ROUND(INDIRECT(ADDRESS(ROW()+(0), COLUMN()+(-4), 1))*INDIRECT(ADDRESS(ROW()+(0), COLUMN()+(-2), 1)), 2)</f>
        <v>1.65</v>
      </c>
    </row>
    <row r="11" spans="1:11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1.1</v>
      </c>
      <c r="H11" s="13"/>
      <c r="I11" s="14">
        <v>5.54</v>
      </c>
      <c r="J11" s="14"/>
      <c r="K11" s="14">
        <f ca="1">ROUND(INDIRECT(ADDRESS(ROW()+(0), COLUMN()+(-4), 1))*INDIRECT(ADDRESS(ROW()+(0), COLUMN()+(-2), 1)), 2)</f>
        <v>6.09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7.74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0.192</v>
      </c>
      <c r="H14" s="11"/>
      <c r="I14" s="12">
        <v>28.42</v>
      </c>
      <c r="J14" s="12"/>
      <c r="K14" s="12">
        <f ca="1">ROUND(INDIRECT(ADDRESS(ROW()+(0), COLUMN()+(-4), 1))*INDIRECT(ADDRESS(ROW()+(0), COLUMN()+(-2), 1)), 2)</f>
        <v>5.46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0.192</v>
      </c>
      <c r="H15" s="13"/>
      <c r="I15" s="14">
        <v>25.28</v>
      </c>
      <c r="J15" s="14"/>
      <c r="K15" s="14">
        <f ca="1">ROUND(INDIRECT(ADDRESS(ROW()+(0), COLUMN()+(-4), 1))*INDIRECT(ADDRESS(ROW()+(0), COLUMN()+(-2), 1)), 2)</f>
        <v>4.85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10.31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18.05</v>
      </c>
      <c r="J18" s="14"/>
      <c r="K18" s="14">
        <f ca="1">ROUND(INDIRECT(ADDRESS(ROW()+(0), COLUMN()+(-4), 1))*INDIRECT(ADDRESS(ROW()+(0), COLUMN()+(-2), 1))/100, 2)</f>
        <v>0.36</v>
      </c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18.41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142010</v>
      </c>
      <c r="G23" s="29"/>
      <c r="H23" s="29">
        <v>1.10201e+006</v>
      </c>
      <c r="I23" s="29"/>
      <c r="J23" s="29" t="s">
        <v>37</v>
      </c>
      <c r="K23" s="29"/>
    </row>
    <row r="24" spans="1:11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