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<sst xmlns="http://schemas.openxmlformats.org/spreadsheetml/2006/main" count="34" uniqueCount="34">
  <si>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</si>
  <si>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NIM030</t>
  </si>
  <si>
    <t xml:space="preserve">m²</t>
  </si>
  <si>
    <t xml:space="preserve">Impermeabilització de mur pantalla, per la seva cara interior, amb geocompost de bentonita de sodi.</t>
  </si>
  <si>
    <r>
      <rPr>
        <sz val="8.25"/>
        <color rgb="FF000000"/>
        <rFont val="Arial"/>
        <family val="2"/>
      </rPr>
      <t xml:space="preserve">Impermeabilització de mur pantalla, per la seva cara interior, amb geocompost de bentonita de sodi, de 6 mm d'espessor, format per un geotèxtil no teixit de polipropilè, de 200 g/m², 5 kg/m² de grànuls de bentonita de sodi natural i un geotèxtil teixit de polipropilè, de 110 g/m², col·locada amb cavalcaments, fixat amb puntes d'acer. Inclús bentonita granular, per al segellat de junts en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</si>
  <si>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</si>
  <si>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</si>
  <si>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</si>
  <si>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</si>
  <si>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</si>
  <si>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</si>
  <si>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</si>
  <si>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mt08var015</t>
  </si>
  <si>
    <t xml:space="preserve">kg</t>
  </si>
  <si>
    <t xml:space="preserve">Bentonita de sodi granular.</t>
  </si>
  <si>
    <t xml:space="preserve">mt15iea010g</t>
  </si>
  <si>
    <t xml:space="preserve">m²</t>
  </si>
  <si>
    <t xml:space="preserve">Geocompost de bentonita de sodi, de 6 mm d'espessor, format per un geotèxtil no teixit de polipropilè, de 200 g/m², 5 kg/m² de grànuls de bentonita de sodi natural i un geotèxtil teixit de polipropilè, de 110 g/m².</t>
  </si>
  <si>
    <t xml:space="preserve">mt08var060</t>
  </si>
  <si>
    <t xml:space="preserve">kg</t>
  </si>
  <si>
    <t xml:space="preserve">Puntes d'acer de 20x100 mm.</t>
  </si>
  <si>
    <t xml:space="preserve">Subtotal materials:</t>
  </si>
  <si>
    <t xml:space="preserve">Mà d'obra</t>
  </si>
  <si>
    <t xml:space="preserve">mo032</t>
  </si>
  <si>
    <t xml:space="preserve">h</t>
  </si>
  <si>
    <t xml:space="preserve">Oficial 1ª aplicador de productes impermeabilitzants.</t>
  </si>
  <si>
    <t xml:space="preserve">mo070</t>
  </si>
  <si>
    <t xml:space="preserve">h</t>
  </si>
  <si>
    <t xml:space="preserve">Ajudant aplicador de productes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</si>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</sst>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4.25" customWidth="1"/>
    <col min="5" max="5" width="78.2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0.13</v>
      </c>
      <c r="G10" s="12">
        <v>1.73</v>
      </c>
      <c r="H10" s="12">
        <f ca="1">ROUND(INDIRECT(ADDRESS(ROW()+(0), COLUMN()+(-2), 1))*INDIRECT(ADDRESS(ROW()+(0), COLUMN()+(-1), 1)), 2)</f>
        <v>0.22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1.15</v>
      </c>
      <c r="G11" s="12">
        <v>4.17</v>
      </c>
      <c r="H11" s="12">
        <f ca="1">ROUND(INDIRECT(ADDRESS(ROW()+(0), COLUMN()+(-2), 1))*INDIRECT(ADDRESS(ROW()+(0), COLUMN()+(-1), 1)), 2)</f>
        <v>4.8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8.75</v>
      </c>
      <c r="H12" s="14">
        <f ca="1">ROUND(INDIRECT(ADDRESS(ROW()+(0), COLUMN()+(-2), 1))*INDIRECT(ADDRESS(ROW()+(0), COLUMN()+(-1), 1)), 2)</f>
        <v>0.88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0.12</v>
      </c>
      <c r="G15" s="12">
        <v>29.67</v>
      </c>
      <c r="H15" s="12">
        <f ca="1">ROUND(INDIRECT(ADDRESS(ROW()+(0), COLUMN()+(-2), 1))*INDIRECT(ADDRESS(ROW()+(0), COLUMN()+(-1), 1)), 2)</f>
        <v>3.56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0.12</v>
      </c>
      <c r="G16" s="14">
        <v>26.39</v>
      </c>
      <c r="H16" s="14">
        <f ca="1">ROUND(INDIRECT(ADDRESS(ROW()+(0), COLUMN()+(-2), 1))*INDIRECT(ADDRESS(ROW()+(0), COLUMN()+(-1), 1)), 2)</f>
        <v>3.17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6.73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12.63</v>
      </c>
      <c r="H19" s="14">
        <f ca="1">ROUND(INDIRECT(ADDRESS(ROW()+(0), COLUMN()+(-2), 1))*INDIRECT(ADDRESS(ROW()+(0), COLUMN()+(-1), 1))/100, 2)</f>
        <v>0.25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12.88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