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<sst xmlns="http://schemas.openxmlformats.org/spreadsheetml/2006/main" count="47" uniqueCount="47">
  <si>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</si>
  <si>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NIN015</t>
  </si>
  <si>
    <t xml:space="preserve">m²</t>
  </si>
  <si>
    <t xml:space="preserve">Làmina per a desolidarització sota terra ceràmic o de pedra natural.</t>
  </si>
  <si>
    <r>
      <rPr>
        <sz val="8.25"/>
        <color rgb="FF000000"/>
        <rFont val="Arial"/>
        <family val="2"/>
      </rPr>
      <t xml:space="preserve">Làmina desolidaritzant d'estructura nodular de polietilè, de 1 m d'amplada i 3 mm de gruix, per a desolidarització sota terra ceràmic o de pedra natural (no inclòs en aquest preu).</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</si>
  <si>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</si>
  <si>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</si>
  <si>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</si>
  <si>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</si>
  <si>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</si>
  <si>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</si>
  <si>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</si>
  <si>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</si>
  <si>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</si>
  <si>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</si>
  <si>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mt15rev180a</t>
  </si>
  <si>
    <t xml:space="preserve">m²</t>
  </si>
  <si>
    <t xml:space="preserve">Làmina desolidaritzant d'estructura nodular de polietilè, de 1 m d'amplada i 3 mm de gruix, amb ambdues cares revestides de geotèxtil no teixit de polipropilè, subministrada en rotllos de 30 m de longitud.</t>
  </si>
  <si>
    <t xml:space="preserve">mt15rev170a</t>
  </si>
  <si>
    <t xml:space="preserve">kg</t>
  </si>
  <si>
    <t xml:space="preserve">Adhesiu, color marró, per la closa de juntes.</t>
  </si>
  <si>
    <t xml:space="preserve">mt15rev140a</t>
  </si>
  <si>
    <t xml:space="preserve">m</t>
  </si>
  <si>
    <t xml:space="preserve">Banda de reforç, de 180 mm d'amplada, composta d'una doble fulla de poliolefina termoplàstica amb acetat de vinil etilè, amb ambdues cares revestides de fibres de polièster no teixides, de 0,8 mm d'espessor i 600 g/m², subministrada en rotllos de 30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</si>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</sst>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34.50" thickBot="1" customHeight="1">
      <c r="A11" s="1" t="s">
        <v>15</v>
      </c>
      <c r="B11" s="1"/>
      <c r="C11" s="10" t="s">
        <v>16</v>
      </c>
      <c r="D11" s="10"/>
      <c r="E11" s="1" t="s">
        <v>17</v>
      </c>
      <c r="F11" s="1"/>
      <c r="G11" s="11">
        <v>1.050000</v>
      </c>
      <c r="H11" s="11"/>
      <c r="I11" s="12">
        <v>13.890000</v>
      </c>
      <c r="J11" s="12">
        <f ca="1">ROUND(INDIRECT(ADDRESS(ROW()+(0), COLUMN()+(-3), 1))*INDIRECT(ADDRESS(ROW()+(0), COLUMN()+(-1), 1)), 2)</f>
        <v>14.580000</v>
      </c>
    </row>
    <row r="12" spans="1:10" ht="13.50" thickBot="1" customHeight="1">
      <c r="A12" s="1" t="s">
        <v>18</v>
      </c>
      <c r="B12" s="1"/>
      <c r="C12" s="10" t="s">
        <v>19</v>
      </c>
      <c r="D12" s="10"/>
      <c r="E12" s="1" t="s">
        <v>20</v>
      </c>
      <c r="F12" s="1"/>
      <c r="G12" s="11">
        <v>0.300000</v>
      </c>
      <c r="H12" s="11"/>
      <c r="I12" s="12">
        <v>15.500000</v>
      </c>
      <c r="J12" s="12">
        <f ca="1">ROUND(INDIRECT(ADDRESS(ROW()+(0), COLUMN()+(-3), 1))*INDIRECT(ADDRESS(ROW()+(0), COLUMN()+(-1), 1)), 2)</f>
        <v>4.650000</v>
      </c>
    </row>
    <row r="13" spans="1:10" ht="34.50" thickBot="1" customHeight="1">
      <c r="A13" s="1" t="s">
        <v>21</v>
      </c>
      <c r="B13" s="1"/>
      <c r="C13" s="10" t="s">
        <v>22</v>
      </c>
      <c r="D13" s="10"/>
      <c r="E13" s="1" t="s">
        <v>23</v>
      </c>
      <c r="F13" s="1"/>
      <c r="G13" s="13">
        <v>1.200000</v>
      </c>
      <c r="H13" s="13"/>
      <c r="I13" s="14">
        <v>3.960000</v>
      </c>
      <c r="J13" s="14">
        <f ca="1">ROUND(INDIRECT(ADDRESS(ROW()+(0), COLUMN()+(-3), 1))*INDIRECT(ADDRESS(ROW()+(0), COLUMN()+(-1), 1)), 2)</f>
        <v>4.750000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25.380000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0.120000</v>
      </c>
      <c r="H16" s="11"/>
      <c r="I16" s="12">
        <v>23.780000</v>
      </c>
      <c r="J16" s="12">
        <f ca="1">ROUND(INDIRECT(ADDRESS(ROW()+(0), COLUMN()+(-3), 1))*INDIRECT(ADDRESS(ROW()+(0), COLUMN()+(-1), 1)), 2)</f>
        <v>2.850000</v>
      </c>
    </row>
    <row r="17" spans="1:10" ht="13.50" thickBot="1" customHeight="1">
      <c r="A17" s="1" t="s">
        <v>29</v>
      </c>
      <c r="B17" s="1"/>
      <c r="C17" s="10" t="s">
        <v>30</v>
      </c>
      <c r="D17" s="10"/>
      <c r="E17" s="1" t="s">
        <v>31</v>
      </c>
      <c r="F17" s="1"/>
      <c r="G17" s="13">
        <v>0.120000</v>
      </c>
      <c r="H17" s="13"/>
      <c r="I17" s="14">
        <v>21.140000</v>
      </c>
      <c r="J17" s="14">
        <f ca="1">ROUND(INDIRECT(ADDRESS(ROW()+(0), COLUMN()+(-3), 1))*INDIRECT(ADDRESS(ROW()+(0), COLUMN()+(-1), 1)), 2)</f>
        <v>2.540000</v>
      </c>
    </row>
    <row r="18" spans="1:10" ht="13.50" thickBot="1" customHeight="1">
      <c r="A18" s="15"/>
      <c r="B18" s="15"/>
      <c r="C18" s="15"/>
      <c r="D18" s="15"/>
      <c r="E18" s="15"/>
      <c r="F18" s="15"/>
      <c r="G18" s="9" t="s">
        <v>32</v>
      </c>
      <c r="H18" s="9"/>
      <c r="I18" s="9"/>
      <c r="J18" s="17">
        <f ca="1">ROUND(SUM(INDIRECT(ADDRESS(ROW()+(-1), COLUMN()+(0), 1)),INDIRECT(ADDRESS(ROW()+(-2), COLUMN()+(0), 1))), 2)</f>
        <v>5.390000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30.770000</v>
      </c>
      <c r="J20" s="14">
        <f ca="1">ROUND(INDIRECT(ADDRESS(ROW()+(0), COLUMN()+(-3), 1))*INDIRECT(ADDRESS(ROW()+(0), COLUMN()+(-1), 1))/100, 2)</f>
        <v>0.620000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31.390000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13.5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