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<sst xmlns="http://schemas.openxmlformats.org/spreadsheetml/2006/main" count="42" uniqueCount="42">
  <si>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</si>
  <si>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NIO020</t>
  </si>
  <si>
    <t xml:space="preserve">U</t>
  </si>
  <si>
    <t xml:space="preserve">Segellat impermeabilitzant interior de junt perimetral entre conducte d'instal·lacions i mur de formigó.</t>
  </si>
  <si>
    <r>
      <rPr>
        <sz val="8.25"/>
        <color rgb="FF000000"/>
        <rFont val="Arial"/>
        <family val="2"/>
      </rPr>
      <t xml:space="preserve">Segellat impermeabilitzant interior de junt perimetral entre conducte d'instal·lacions i mur de formigó, amb cordó continu de 6 a 13 mm de diàmetre i 30 cm de longitud, de massilla hidroexpansiva monocomponent, aplicada amb pistola; i posterior revestiment amb morter tixòtrop, reforçat amb fibres, de retracció compensada, amb una resistència a compressió a 28 dies major o igual a 40 N/mm² i un mòdul d'elasticitat major o igual a 25000 N/mm², classe R3, tipus PCC, segons UNE-EN 1504-3, Euroclasse A1 de reacció al foc, segons UNE-EN 13501-1.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</si>
  <si>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</si>
  <si>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</si>
  <si>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</si>
  <si>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</si>
  <si>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</si>
  <si>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</si>
  <si>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</si>
  <si>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mt15map030a</t>
  </si>
  <si>
    <t xml:space="preserve">U</t>
  </si>
  <si>
    <t xml:space="preserve">Cartutx de 320 cm³ de massilla hidroexpansiva monocomponent.</t>
  </si>
  <si>
    <t xml:space="preserve">mt09rem110b</t>
  </si>
  <si>
    <t xml:space="preserve">kg</t>
  </si>
  <si>
    <t xml:space="preserve">Morter tixòtrop, reforçat amb fibres, de retracció compensada, amb una resistència a compressió a 28 dies major o igual a 40 N/mm² i un mòdul d'elasticitat major o igual a 25000 N/mm², classe R3, tipus PCC, segons UNE-EN 1504-3, Euroclasse A1 de reacció al foc, segons UNE-EN 13501-1, per a reparació estructural del formigó.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</si>
  <si>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</si>
  <si>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</si>
  <si>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</si>
  <si>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</si>
  <si>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</si>
  <si>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</si>
  <si>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</si>
  <si>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</si>
  <si>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</si>
  <si>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</si>
  <si>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</si>
  <si>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</si>
  <si>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0,25€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</si>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</sst>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97" customWidth="1"/>
    <col min="4" max="4" width="75.14" customWidth="1"/>
    <col min="5" max="5" width="2.04" customWidth="1"/>
    <col min="6" max="6" width="9.69" customWidth="1"/>
    <col min="7" max="7" width="3.57" customWidth="1"/>
    <col min="8" max="8" width="9.69" customWidth="1"/>
    <col min="9" max="9" width="1.02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/>
      <c r="J8" s="7" t="s">
        <v>10</v>
      </c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0.1</v>
      </c>
      <c r="G10" s="11"/>
      <c r="H10" s="12">
        <v>36.61</v>
      </c>
      <c r="I10" s="12"/>
      <c r="J10" s="12">
        <f ca="1">ROUND(INDIRECT(ADDRESS(ROW()+(0), COLUMN()+(-4), 1))*INDIRECT(ADDRESS(ROW()+(0), COLUMN()+(-2), 1)), 2)</f>
        <v>3.66</v>
      </c>
    </row>
    <row r="11" spans="1:10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0.648</v>
      </c>
      <c r="G11" s="13"/>
      <c r="H11" s="14">
        <v>0.69</v>
      </c>
      <c r="I11" s="14"/>
      <c r="J11" s="14">
        <f ca="1">ROUND(INDIRECT(ADDRESS(ROW()+(0), COLUMN()+(-4), 1))*INDIRECT(ADDRESS(ROW()+(0), COLUMN()+(-2), 1)), 2)</f>
        <v>0.45</v>
      </c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9"/>
      <c r="J12" s="17">
        <f ca="1">ROUND(SUM(INDIRECT(ADDRESS(ROW()+(-1), COLUMN()+(0), 1)),INDIRECT(ADDRESS(ROW()+(-2), COLUMN()+(0), 1))), 2)</f>
        <v>4.11</v>
      </c>
    </row>
    <row r="13" spans="1:10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0.119</v>
      </c>
      <c r="G14" s="11"/>
      <c r="H14" s="12">
        <v>29.67</v>
      </c>
      <c r="I14" s="12"/>
      <c r="J14" s="12">
        <f ca="1">ROUND(INDIRECT(ADDRESS(ROW()+(0), COLUMN()+(-4), 1))*INDIRECT(ADDRESS(ROW()+(0), COLUMN()+(-2), 1)), 2)</f>
        <v>3.53</v>
      </c>
    </row>
    <row r="15" spans="1:10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0.168</v>
      </c>
      <c r="G15" s="13"/>
      <c r="H15" s="14">
        <v>26.39</v>
      </c>
      <c r="I15" s="14"/>
      <c r="J15" s="14">
        <f ca="1">ROUND(INDIRECT(ADDRESS(ROW()+(0), COLUMN()+(-4), 1))*INDIRECT(ADDRESS(ROW()+(0), COLUMN()+(-2), 1)), 2)</f>
        <v>4.43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1)),INDIRECT(ADDRESS(ROW()+(-2), COLUMN()+(0), 1))), 2)</f>
        <v>7.96</v>
      </c>
    </row>
    <row r="17" spans="1:10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  <c r="J17" s="15"/>
    </row>
    <row r="18" spans="1:10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COLUMN()+(2), 1)),INDIRECT(ADDRESS(ROW()+(-6), COLUMN()+(2), 1))), 2)</f>
        <v>12.07</v>
      </c>
      <c r="I18" s="14"/>
      <c r="J18" s="14">
        <f ca="1">ROUND(INDIRECT(ADDRESS(ROW()+(0), COLUMN()+(-4), 1))*INDIRECT(ADDRESS(ROW()+(0), COLUMN()+(-2), 1))/100, 2)</f>
        <v>0.24</v>
      </c>
    </row>
    <row r="19" spans="1:10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5"/>
      <c r="J19" s="26">
        <f ca="1">ROUND(SUM(INDIRECT(ADDRESS(ROW()+(-1), COLUMN()+(0), 1)),INDIRECT(ADDRESS(ROW()+(-3), COLUMN()+(0), 1)),INDIRECT(ADDRESS(ROW()+(-7), COLUMN()+(0), 1))), 2)</f>
        <v>12.31</v>
      </c>
    </row>
    <row r="22" spans="1:10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  <c r="J22" s="27"/>
    </row>
    <row r="23" spans="1:10" ht="13.50" thickBot="1" customHeight="1">
      <c r="A23" s="28" t="s">
        <v>36</v>
      </c>
      <c r="B23" s="28"/>
      <c r="C23" s="28"/>
      <c r="D23" s="28"/>
      <c r="E23" s="29">
        <v>1.10201e+06</v>
      </c>
      <c r="F23" s="29"/>
      <c r="G23" s="29">
        <v>112009</v>
      </c>
      <c r="H23" s="29"/>
      <c r="I23" s="29" t="s">
        <v>37</v>
      </c>
      <c r="J23" s="29"/>
    </row>
    <row r="24" spans="1:10" ht="24.00" thickBot="1" customHeight="1">
      <c r="A24" s="30" t="s">
        <v>38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6">
    <mergeCell ref="A1:J1"/>
    <mergeCell ref="C3:J3"/>
    <mergeCell ref="A5:J5"/>
    <mergeCell ref="A8:B8"/>
    <mergeCell ref="D8:E8"/>
    <mergeCell ref="F8:G8"/>
    <mergeCell ref="H8:I8"/>
    <mergeCell ref="A9:B9"/>
    <mergeCell ref="D9:G9"/>
    <mergeCell ref="H9:I9"/>
    <mergeCell ref="A10:B10"/>
    <mergeCell ref="D10:E10"/>
    <mergeCell ref="F10:G10"/>
    <mergeCell ref="H10:I10"/>
    <mergeCell ref="A11:B11"/>
    <mergeCell ref="D11:E11"/>
    <mergeCell ref="F11:G11"/>
    <mergeCell ref="H11:I11"/>
    <mergeCell ref="A12:B12"/>
    <mergeCell ref="D12:E12"/>
    <mergeCell ref="F12:I12"/>
    <mergeCell ref="A13:B13"/>
    <mergeCell ref="D13:G13"/>
    <mergeCell ref="H13:I13"/>
    <mergeCell ref="A14:B14"/>
    <mergeCell ref="D14:E14"/>
    <mergeCell ref="F14:G14"/>
    <mergeCell ref="H14:I14"/>
    <mergeCell ref="A15:B15"/>
    <mergeCell ref="D15:E15"/>
    <mergeCell ref="F15:G15"/>
    <mergeCell ref="H15:I15"/>
    <mergeCell ref="A16:B16"/>
    <mergeCell ref="D16:E16"/>
    <mergeCell ref="F16:I16"/>
    <mergeCell ref="A17:B17"/>
    <mergeCell ref="D17:G17"/>
    <mergeCell ref="H17:I17"/>
    <mergeCell ref="A18:B18"/>
    <mergeCell ref="D18:E18"/>
    <mergeCell ref="F18:G18"/>
    <mergeCell ref="H18:I18"/>
    <mergeCell ref="A19:E19"/>
    <mergeCell ref="F19:I19"/>
    <mergeCell ref="A22:D22"/>
    <mergeCell ref="E22:F22"/>
    <mergeCell ref="G22:H22"/>
    <mergeCell ref="I22:J22"/>
    <mergeCell ref="A23:D23"/>
    <mergeCell ref="E23:F24"/>
    <mergeCell ref="G23:H24"/>
    <mergeCell ref="I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