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<sst xmlns="http://schemas.openxmlformats.org/spreadsheetml/2006/main" count="103" uniqueCount="103">
  <si>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</si>
  <si>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QAC011</t>
  </si>
  <si>
    <t xml:space="preserve">m²</t>
  </si>
  <si>
    <t xml:space="preserve">Coberta plana transitable, no ventilada, amb enrajolat fix, tipus convencional, per a trànsit rodat.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</si>
  <si>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monocapa, adherida, formada per làmina de betum modificat amb elastòmer SBS, LBM(SBS)-48-FP, millorada amb làmina de betum additivat amb plastòmer APP, LA-30-FV, prèvia emprimació amb emulsió asfàltica aniònica amb càrregues tipus EB;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</si>
  <si>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</si>
  <si>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</si>
  <si>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</si>
  <si>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</si>
  <si>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</si>
  <si>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</si>
  <si>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</si>
  <si>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</si>
  <si>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</si>
  <si>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</si>
  <si>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</si>
  <si>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</si>
  <si>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</si>
  <si>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</si>
  <si>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</si>
  <si>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</si>
  <si>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</si>
  <si>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</si>
  <si>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</si>
  <si>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</si>
  <si>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</si>
  <si>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</si>
  <si>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</si>
  <si>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</si>
  <si>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</si>
  <si>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mt14lba010q</t>
  </si>
  <si>
    <t xml:space="preserve">m²</t>
  </si>
  <si>
    <t xml:space="preserve">Làmina de betum modificat amb elastòmer SBS, LBM(SBS)-48-FP, de 4 mm d'espessor, massa nominal 4,8 kg/m², amb armadura de feltre de polièster no teixit de 160 g/m², acabat en una cara amb feltre de polièster de 130 g/m², de superfície no protegida.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</si>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</sst>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121.55</v>
      </c>
      <c r="I11" s="12">
        <f ca="1">ROUND(INDIRECT(ADDRESS(ROW()+(0), COLUMN()+(-3), 1))*INDIRECT(ADDRESS(ROW()+(0), COLUMN()+(-1), 1)), 2)</f>
        <v>12.76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53.48</v>
      </c>
      <c r="I15" s="12">
        <f ca="1">ROUND(INDIRECT(ADDRESS(ROW()+(0), COLUMN()+(-3), 1))*INDIRECT(ADDRESS(ROW()+(0), COLUMN()+(-1), 1)), 2)</f>
        <v>2.03</v>
      </c>
    </row>
    <row r="16" spans="1:9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2">
        <v>10.98</v>
      </c>
      <c r="I16" s="12">
        <f ca="1">ROUND(INDIRECT(ADDRESS(ROW()+(0), COLUMN()+(-3), 1))*INDIRECT(ADDRESS(ROW()+(0), COLUMN()+(-1), 1)), 2)</f>
        <v>12.08</v>
      </c>
    </row>
    <row r="17" spans="1:9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3.41</v>
      </c>
      <c r="I17" s="12">
        <f ca="1">ROUND(INDIRECT(ADDRESS(ROW()+(0), COLUMN()+(-3), 1))*INDIRECT(ADDRESS(ROW()+(0), COLUMN()+(-1), 1)), 2)</f>
        <v>3.75</v>
      </c>
    </row>
    <row r="18" spans="1:9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4">
        <v>89.06</v>
      </c>
      <c r="I19" s="14">
        <f ca="1">ROUND(INDIRECT(ADDRESS(ROW()+(0), COLUMN()+(-3), 1))*INDIRECT(ADDRESS(ROW()+(0), COLUMN()+(-1), 1)), 2)</f>
        <v>16.39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51.08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2">
        <v>227.25</v>
      </c>
      <c r="I22" s="12">
        <f ca="1">ROUND(INDIRECT(ADDRESS(ROW()+(0), COLUMN()+(-3), 1))*INDIRECT(ADDRESS(ROW()+(0), COLUMN()+(-1), 1)), 2)</f>
        <v>1.59</v>
      </c>
    </row>
    <row r="23" spans="1:9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2">
        <v>55.71</v>
      </c>
      <c r="I23" s="12">
        <f ca="1">ROUND(INDIRECT(ADDRESS(ROW()+(0), COLUMN()+(-3), 1))*INDIRECT(ADDRESS(ROW()+(0), COLUMN()+(-1), 1)), 2)</f>
        <v>0.17</v>
      </c>
    </row>
    <row r="24" spans="1:9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4">
        <v>3.45</v>
      </c>
      <c r="I24" s="14">
        <f ca="1">ROUND(INDIRECT(ADDRESS(ROW()+(0), COLUMN()+(-3), 1))*INDIRECT(ADDRESS(ROW()+(0), COLUMN()+(-1), 1)), 2)</f>
        <v>0.22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1))), 2)</f>
        <v>1.98</v>
      </c>
    </row>
    <row r="26" spans="1:9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0.348</v>
      </c>
      <c r="G27" s="11"/>
      <c r="H27" s="12">
        <v>29.67</v>
      </c>
      <c r="I27" s="12">
        <f ca="1">ROUND(INDIRECT(ADDRESS(ROW()+(0), COLUMN()+(-3), 1))*INDIRECT(ADDRESS(ROW()+(0), COLUMN()+(-1), 1)), 2)</f>
        <v>10.33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0.635</v>
      </c>
      <c r="G28" s="11"/>
      <c r="H28" s="12">
        <v>24.86</v>
      </c>
      <c r="I28" s="12">
        <f ca="1">ROUND(INDIRECT(ADDRESS(ROW()+(0), COLUMN()+(-3), 1))*INDIRECT(ADDRESS(ROW()+(0), COLUMN()+(-1), 1)), 2)</f>
        <v>15.79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</v>
      </c>
      <c r="G29" s="11"/>
      <c r="H29" s="12">
        <v>29.67</v>
      </c>
      <c r="I29" s="12">
        <f ca="1">ROUND(INDIRECT(ADDRESS(ROW()+(0), COLUMN()+(-3), 1))*INDIRECT(ADDRESS(ROW()+(0), COLUMN()+(-1), 1)), 2)</f>
        <v>3.56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</v>
      </c>
      <c r="G30" s="13"/>
      <c r="H30" s="14">
        <v>26.39</v>
      </c>
      <c r="I30" s="14">
        <f ca="1">ROUND(INDIRECT(ADDRESS(ROW()+(0), COLUMN()+(-3), 1))*INDIRECT(ADDRESS(ROW()+(0), COLUMN()+(-1), 1)), 2)</f>
        <v>3.17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32.85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1)),INDIRECT(ADDRESS(ROW()+(-8), COLUMN()+(1), 1)),INDIRECT(ADDRESS(ROW()+(-13), COLUMN()+(1), 1))), 2)</f>
        <v>85.91</v>
      </c>
      <c r="I33" s="14">
        <f ca="1">ROUND(INDIRECT(ADDRESS(ROW()+(0), COLUMN()+(-3), 1))*INDIRECT(ADDRESS(ROW()+(0), COLUMN()+(-1), 1))/100, 2)</f>
        <v>1.72</v>
      </c>
    </row>
    <row r="34" spans="1:9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5"/>
      <c r="I34" s="26">
        <f ca="1">ROUND(SUM(INDIRECT(ADDRESS(ROW()+(-1), COLUMN()+(0), 1)),INDIRECT(ADDRESS(ROW()+(-3), COLUMN()+(0), 1)),INDIRECT(ADDRESS(ROW()+(-9), COLUMN()+(0), 1)),INDIRECT(ADDRESS(ROW()+(-14), COLUMN()+(0), 1))), 2)</f>
        <v>87.63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 t="s">
        <v>81</v>
      </c>
    </row>
    <row r="41" spans="1:9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</row>
    <row r="42" spans="1:9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 t="s">
        <v>85</v>
      </c>
    </row>
    <row r="44" spans="1:9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</row>
    <row r="45" spans="1:9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1.07202e+06</v>
      </c>
      <c r="H45" s="29">
        <v>1.07202e+06</v>
      </c>
      <c r="I45" s="29" t="s">
        <v>88</v>
      </c>
    </row>
    <row r="46" spans="1:9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</row>
    <row r="47" spans="1:9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1.18202e+06</v>
      </c>
      <c r="H47" s="29">
        <v>1.18202e+06</v>
      </c>
      <c r="I47" s="29" t="s">
        <v>91</v>
      </c>
    </row>
    <row r="48" spans="1:9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</row>
    <row r="49" spans="1:9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1.10201e+06</v>
      </c>
      <c r="I49" s="29" t="s">
        <v>94</v>
      </c>
    </row>
    <row r="50" spans="1:9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</row>
    <row r="51" spans="1:9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 t="s">
        <v>97</v>
      </c>
    </row>
    <row r="52" spans="1:9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</row>
    <row r="53" spans="1:9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</row>
  </sheetData>
  <mergeCells count="121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E34"/>
    <mergeCell ref="F34:H34"/>
    <mergeCell ref="A37:F37"/>
    <mergeCell ref="A38:F38"/>
    <mergeCell ref="G38:G39"/>
    <mergeCell ref="H38:H39"/>
    <mergeCell ref="I38:I39"/>
    <mergeCell ref="A39:F39"/>
    <mergeCell ref="A40:F40"/>
    <mergeCell ref="I40:I42"/>
    <mergeCell ref="A41:F41"/>
    <mergeCell ref="A42:F42"/>
    <mergeCell ref="A43:F43"/>
    <mergeCell ref="G43:G44"/>
    <mergeCell ref="H43:H44"/>
    <mergeCell ref="I43:I44"/>
    <mergeCell ref="A44:F44"/>
    <mergeCell ref="A45:F45"/>
    <mergeCell ref="G45:G46"/>
    <mergeCell ref="H45:H46"/>
    <mergeCell ref="I45:I46"/>
    <mergeCell ref="A46:F46"/>
    <mergeCell ref="A47:F47"/>
    <mergeCell ref="G47:G48"/>
    <mergeCell ref="H47:H48"/>
    <mergeCell ref="I47:I48"/>
    <mergeCell ref="A48:F48"/>
    <mergeCell ref="A49:F49"/>
    <mergeCell ref="G49:G50"/>
    <mergeCell ref="H49:H50"/>
    <mergeCell ref="I49:I50"/>
    <mergeCell ref="A50:F50"/>
    <mergeCell ref="A51:F51"/>
    <mergeCell ref="I51:I53"/>
    <mergeCell ref="A52:F52"/>
    <mergeCell ref="A53:F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