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<sst xmlns="http://schemas.openxmlformats.org/spreadsheetml/2006/main" count="115" uniqueCount="115">
  <si>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</si>
  <si>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QAD010</t>
  </si>
  <si>
    <t xml:space="preserve">m²</t>
  </si>
  <si>
    <t xml:space="preserve">Coberta plana transitable, no ventilada, amb enrajolat fix, tipus convencional, per a ús esportiu. Impermeabilització amb làmines asfàltiques, tipus monocapa.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</si>
  <si>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5%, per a ús esportiu.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hidrofugada;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elastòmer SBS, LBM(SBS)-40-FP, totalment adherida amb bufador; CAPA SEPARADORA SOTA PROTECCIÓ: geotèxtil no teixit compost per fibres de polièster unides per tiretes, (200 g/m²); CAPA DE PROTECCIÓ: revestiment continu sintètic, format per l'aplicació successiva d'una capa de morter epoxi bicomponent, abrasió Taber en sec &lt; 0,2 g i rendiment aproximat de 0,80 kg/m²; dues capes de morter bicomponent a base de resines acrílic-epoxi, abrasió Taber en sec &lt; 0,2 g i rendiment aproximat de 0,4 kg/m² per capa; i una capa de segellat amb pintura bicomponent a base de resines acrílic-epoxi, abrasió Taber en sec &lt; 0,2 g, viscositat &gt; 40 poises i rendiment aproximat de 0,2 kg/m²; esteses a mà mitjançant rastres de banda de goma en capes uniformes amb un espessor total aproximat de 1,0 mm, col·locat sobre base de formigó HA-25/B/20/XC2 de 10 cm de gruix, armat amb malla electrosoldada ME 15x15 Ø 5-5 B 500 T 6x2,20 UNE-EN 10080.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</si>
  <si>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</si>
  <si>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</si>
  <si>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</si>
  <si>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</si>
  <si>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</si>
  <si>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</si>
  <si>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</si>
  <si>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</si>
  <si>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</si>
  <si>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</si>
  <si>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</si>
  <si>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</si>
  <si>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</si>
  <si>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</si>
  <si>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</si>
  <si>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</si>
  <si>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</si>
  <si>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</si>
  <si>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</si>
  <si>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</si>
  <si>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</si>
  <si>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</si>
  <si>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</si>
  <si>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</si>
  <si>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</si>
  <si>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mt16lrc010ac</t>
  </si>
  <si>
    <t xml:space="preserve">m²</t>
  </si>
  <si>
    <t xml:space="preserve">Panell rígid de llana mineral hidrofugada, segons UNE-EN 13162, de 50 mm d'espessor, resistència tèrmica &gt;= 1,3 m²K/W, conductivitat tèrmica 0,038 W/(mK), Euroclasse A1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</si>
  <si>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</si>
  <si>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</si>
  <si>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</si>
  <si>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</si>
  <si>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</si>
  <si>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</si>
  <si>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</si>
  <si>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</si>
  <si>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</si>
  <si>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</si>
  <si>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</si>
  <si>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</si>
  <si>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</si>
  <si>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</si>
  <si>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</si>
  <si>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mt10haf010ctmu</t>
  </si>
  <si>
    <t xml:space="preserve">m³</t>
  </si>
  <si>
    <t xml:space="preserve">Formigó HA-25/B/20/XC2, fabricat en central.</t>
  </si>
  <si>
    <t xml:space="preserve">mt47adc010a</t>
  </si>
  <si>
    <t xml:space="preserve">kg</t>
  </si>
  <si>
    <t xml:space="preserve">Morter epoxi bicomponent.</t>
  </si>
  <si>
    <t xml:space="preserve">mt47adc020a</t>
  </si>
  <si>
    <t xml:space="preserve">kg</t>
  </si>
  <si>
    <t xml:space="preserve">Morter bicomponent a base de resines acrílic-epoxi.</t>
  </si>
  <si>
    <t xml:space="preserve">mt27pij030a</t>
  </si>
  <si>
    <t xml:space="preserve">kg</t>
  </si>
  <si>
    <t xml:space="preserve">Pintura bicomponent a base de resines acrílic-epoxi.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</si>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</sst>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2.93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19.01</v>
      </c>
      <c r="I16" s="12">
        <f ca="1">ROUND(INDIRECT(ADDRESS(ROW()+(0), COLUMN()+(-3), 1))*INDIRECT(ADDRESS(ROW()+(0), COLUMN()+(-1), 1)), 2)</f>
        <v>19.96</v>
      </c>
    </row>
    <row r="17" spans="1:9" ht="55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0.68</v>
      </c>
      <c r="I17" s="12">
        <f ca="1">ROUND(INDIRECT(ADDRESS(ROW()+(0), COLUMN()+(-3), 1))*INDIRECT(ADDRESS(ROW()+(0), COLUMN()+(-1), 1)), 2)</f>
        <v>0.71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0.04</v>
      </c>
      <c r="G18" s="11"/>
      <c r="H18" s="12">
        <v>133.3</v>
      </c>
      <c r="I18" s="12">
        <f ca="1">ROUND(INDIRECT(ADDRESS(ROW()+(0), COLUMN()+(-3), 1))*INDIRECT(ADDRESS(ROW()+(0), COLUMN()+(-1), 1)), 2)</f>
        <v>5.33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6.93</v>
      </c>
      <c r="I19" s="12">
        <f ca="1">ROUND(INDIRECT(ADDRESS(ROW()+(0), COLUMN()+(-3), 1))*INDIRECT(ADDRESS(ROW()+(0), COLUMN()+(-1), 1)), 2)</f>
        <v>7.62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0.93</v>
      </c>
      <c r="I20" s="12">
        <f ca="1">ROUND(INDIRECT(ADDRESS(ROW()+(0), COLUMN()+(-3), 1))*INDIRECT(ADDRESS(ROW()+(0), COLUMN()+(-1), 1)), 2)</f>
        <v>0.98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3.36</v>
      </c>
      <c r="I21" s="12">
        <f ca="1">ROUND(INDIRECT(ADDRESS(ROW()+(0), COLUMN()+(-3), 1))*INDIRECT(ADDRESS(ROW()+(0), COLUMN()+(-1), 1)), 2)</f>
        <v>3.7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88.2</v>
      </c>
      <c r="I22" s="12">
        <f ca="1">ROUND(INDIRECT(ADDRESS(ROW()+(0), COLUMN()+(-3), 1))*INDIRECT(ADDRESS(ROW()+(0), COLUMN()+(-1), 1)), 2)</f>
        <v>8.82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82.12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0.621</v>
      </c>
      <c r="G28" s="11"/>
      <c r="H28" s="12">
        <v>29.67</v>
      </c>
      <c r="I28" s="12">
        <f ca="1">ROUND(INDIRECT(ADDRESS(ROW()+(0), COLUMN()+(-3), 1))*INDIRECT(ADDRESS(ROW()+(0), COLUMN()+(-1), 1)), 2)</f>
        <v>18.43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1.101</v>
      </c>
      <c r="G29" s="11"/>
      <c r="H29" s="12">
        <v>24.86</v>
      </c>
      <c r="I29" s="12">
        <f ca="1">ROUND(INDIRECT(ADDRESS(ROW()+(0), COLUMN()+(-3), 1))*INDIRECT(ADDRESS(ROW()+(0), COLUMN()+(-1), 1)), 2)</f>
        <v>27.37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0.168</v>
      </c>
      <c r="G30" s="11"/>
      <c r="H30" s="12">
        <v>29.67</v>
      </c>
      <c r="I30" s="12">
        <f ca="1">ROUND(INDIRECT(ADDRESS(ROW()+(0), COLUMN()+(-3), 1))*INDIRECT(ADDRESS(ROW()+(0), COLUMN()+(-1), 1)), 2)</f>
        <v>4.98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0.168</v>
      </c>
      <c r="G31" s="11"/>
      <c r="H31" s="12">
        <v>26.39</v>
      </c>
      <c r="I31" s="12">
        <f ca="1">ROUND(INDIRECT(ADDRESS(ROW()+(0), COLUMN()+(-3), 1))*INDIRECT(ADDRESS(ROW()+(0), COLUMN()+(-1), 1)), 2)</f>
        <v>4.43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0.06</v>
      </c>
      <c r="G32" s="11"/>
      <c r="H32" s="12">
        <v>30.63</v>
      </c>
      <c r="I32" s="12">
        <f ca="1">ROUND(INDIRECT(ADDRESS(ROW()+(0), COLUMN()+(-3), 1))*INDIRECT(ADDRESS(ROW()+(0), COLUMN()+(-1), 1)), 2)</f>
        <v>1.84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0.06</v>
      </c>
      <c r="G33" s="13"/>
      <c r="H33" s="14">
        <v>26.39</v>
      </c>
      <c r="I33" s="14">
        <f ca="1">ROUND(INDIRECT(ADDRESS(ROW()+(0), COLUMN()+(-3), 1))*INDIRECT(ADDRESS(ROW()+(0), COLUMN()+(-1), 1)), 2)</f>
        <v>1.58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58.63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140.75</v>
      </c>
      <c r="I36" s="14">
        <f ca="1">ROUND(INDIRECT(ADDRESS(ROW()+(0), COLUMN()+(-3), 1))*INDIRECT(ADDRESS(ROW()+(0), COLUMN()+(-1), 1))/100, 2)</f>
        <v>2.82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143.57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1.06202e+06</v>
      </c>
      <c r="F41" s="29"/>
      <c r="G41" s="29">
        <v>1.06202e+06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1.07202e+06</v>
      </c>
      <c r="F46" s="29"/>
      <c r="G46" s="29">
        <v>1.07202e+06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1.18202e+06</v>
      </c>
      <c r="F48" s="29"/>
      <c r="G48" s="29">
        <v>1.18202e+06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1.07202e+06</v>
      </c>
      <c r="F50" s="29"/>
      <c r="G50" s="29">
        <v>1.07202e+06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106</v>
      </c>
      <c r="B52" s="28"/>
      <c r="C52" s="28"/>
      <c r="D52" s="28"/>
      <c r="E52" s="29">
        <v>1.03202e+06</v>
      </c>
      <c r="F52" s="29"/>
      <c r="G52" s="29">
        <v>1.03202e+06</v>
      </c>
      <c r="H52" s="29"/>
      <c r="I52" s="29" t="s">
        <v>107</v>
      </c>
    </row>
    <row r="53" spans="1:9" ht="13.50" thickBot="1" customHeight="1">
      <c r="A53" s="30" t="s">
        <v>108</v>
      </c>
      <c r="B53" s="30"/>
      <c r="C53" s="30"/>
      <c r="D53" s="30"/>
      <c r="E53" s="31"/>
      <c r="F53" s="31"/>
      <c r="G53" s="31"/>
      <c r="H53" s="31"/>
      <c r="I53" s="31"/>
    </row>
    <row r="54" spans="1:9" ht="13.50" thickBot="1" customHeight="1">
      <c r="A54" s="28" t="s">
        <v>109</v>
      </c>
      <c r="B54" s="28"/>
      <c r="C54" s="28"/>
      <c r="D54" s="28"/>
      <c r="E54" s="29">
        <v>142010</v>
      </c>
      <c r="F54" s="29"/>
      <c r="G54" s="29">
        <v>1.10201e+06</v>
      </c>
      <c r="H54" s="29"/>
      <c r="I54" s="29" t="s">
        <v>110</v>
      </c>
    </row>
    <row r="55" spans="1:9" ht="24.00" thickBot="1" customHeight="1">
      <c r="A55" s="30" t="s">
        <v>111</v>
      </c>
      <c r="B55" s="30"/>
      <c r="C55" s="30"/>
      <c r="D55" s="30"/>
      <c r="E55" s="31"/>
      <c r="F55" s="31"/>
      <c r="G55" s="31"/>
      <c r="H55" s="31"/>
      <c r="I55" s="31"/>
    </row>
    <row r="58" spans="1:1" ht="33.75" thickBot="1" customHeight="1">
      <c r="A58" s="1" t="s">
        <v>112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</sheetData>
  <mergeCells count="13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3"/>
    <mergeCell ref="G52:H53"/>
    <mergeCell ref="I52:I53"/>
    <mergeCell ref="A53:D53"/>
    <mergeCell ref="A54:D54"/>
    <mergeCell ref="E54:F55"/>
    <mergeCell ref="G54:H55"/>
    <mergeCell ref="I54:I55"/>
    <mergeCell ref="A55:D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