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<sst xmlns="http://schemas.openxmlformats.org/spreadsheetml/2006/main" count="54" uniqueCount="54">
  <si>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</si>
  <si>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QRL010</t>
  </si>
  <si>
    <t xml:space="preserve">m</t>
  </si>
  <si>
    <t xml:space="preserve">Aiguafons metàl·lic.</t>
  </si>
  <si>
    <r>
      <rPr>
        <sz val="8.25"/>
        <color rgb="FF000000"/>
        <rFont val="Arial"/>
        <family val="2"/>
      </rPr>
      <t xml:space="preserve">Formació d'aiguafons amb planxa de zinc de 0,60 mm d'espessor i 450 mm de desenvolupament, preformada, sobre doble envà alleugerit de 9 cm de gruix cadascun, de maons ceràmics buits de 29x14x9 cm, rebuts amb morter de ciment, industrial, M-5 i massissat amb morter de ciment, industrial, M-5. Inclús peces especials, cavalcaments, fixacions, connexions a baixants i junt d'estanquitat.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</si>
  <si>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</si>
  <si>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</si>
  <si>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</si>
  <si>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</si>
  <si>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</si>
  <si>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</si>
  <si>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</si>
  <si>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mt13vaz010a</t>
  </si>
  <si>
    <t xml:space="preserve">m</t>
  </si>
  <si>
    <t xml:space="preserve">Planxa de zinc de 0,6 mm d'espessor i 450 mm de desenvolupament, preformada.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</si>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</sst>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10.56</v>
      </c>
      <c r="J10" s="12">
        <f ca="1">ROUND(INDIRECT(ADDRESS(ROW()+(0), COLUMN()+(-3), 1))*INDIRECT(ADDRESS(ROW()+(0), COLUMN()+(-1), 1)), 2)</f>
        <v>11.62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20</v>
      </c>
      <c r="H11" s="11"/>
      <c r="I11" s="12">
        <v>0.35</v>
      </c>
      <c r="J11" s="12">
        <f ca="1">ROUND(INDIRECT(ADDRESS(ROW()+(0), COLUMN()+(-3), 1))*INDIRECT(ADDRESS(ROW()+(0), COLUMN()+(-1), 1)), 2)</f>
        <v>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0.009</v>
      </c>
      <c r="H12" s="11"/>
      <c r="I12" s="12">
        <v>1.5</v>
      </c>
      <c r="J12" s="12">
        <f ca="1">ROUND(INDIRECT(ADDRESS(ROW()+(0), COLUMN()+(-3), 1))*INDIRECT(ADDRESS(ROW()+(0), COLUMN()+(-1), 1)), 2)</f>
        <v>0.01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0.051</v>
      </c>
      <c r="H13" s="13"/>
      <c r="I13" s="14">
        <v>53.48</v>
      </c>
      <c r="J13" s="14">
        <f ca="1">ROUND(INDIRECT(ADDRESS(ROW()+(0), COLUMN()+(-3), 1))*INDIRECT(ADDRESS(ROW()+(0), COLUMN()+(-1), 1)), 2)</f>
        <v>2.73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21.36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0.858</v>
      </c>
      <c r="H16" s="11"/>
      <c r="I16" s="12">
        <v>29.67</v>
      </c>
      <c r="J16" s="12">
        <f ca="1">ROUND(INDIRECT(ADDRESS(ROW()+(0), COLUMN()+(-3), 1))*INDIRECT(ADDRESS(ROW()+(0), COLUMN()+(-1), 1)), 2)</f>
        <v>25.46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0.599</v>
      </c>
      <c r="H17" s="11"/>
      <c r="I17" s="12">
        <v>26.39</v>
      </c>
      <c r="J17" s="12">
        <f ca="1">ROUND(INDIRECT(ADDRESS(ROW()+(0), COLUMN()+(-3), 1))*INDIRECT(ADDRESS(ROW()+(0), COLUMN()+(-1), 1)), 2)</f>
        <v>15.81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0.591</v>
      </c>
      <c r="H18" s="13"/>
      <c r="I18" s="14">
        <v>24.86</v>
      </c>
      <c r="J18" s="14">
        <f ca="1">ROUND(INDIRECT(ADDRESS(ROW()+(0), COLUMN()+(-3), 1))*INDIRECT(ADDRESS(ROW()+(0), COLUMN()+(-1), 1)), 2)</f>
        <v>14.69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1)),INDIRECT(ADDRESS(ROW()+(-3), COLUMN()+(0), 1))), 2)</f>
        <v>55.96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1)),INDIRECT(ADDRESS(ROW()+(-7), COLUMN()+(1), 1))), 2)</f>
        <v>77.32</v>
      </c>
      <c r="J21" s="14">
        <f ca="1">ROUND(INDIRECT(ADDRESS(ROW()+(0), COLUMN()+(-3), 1))*INDIRECT(ADDRESS(ROW()+(0), COLUMN()+(-1), 1))/100, 2)</f>
        <v>1.55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1)),INDIRECT(ADDRESS(ROW()+(-8), COLUMN()+(0), 1))), 2)</f>
        <v>78.87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1.06202e+06</v>
      </c>
      <c r="G26" s="29"/>
      <c r="H26" s="29">
        <v>1.06202e+06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8"/>
      <c r="F28" s="29">
        <v>1.18202e+06</v>
      </c>
      <c r="G28" s="29"/>
      <c r="H28" s="29">
        <v>1.18202e+06</v>
      </c>
      <c r="I28" s="29"/>
      <c r="J28" s="29" t="s">
        <v>49</v>
      </c>
    </row>
    <row r="29" spans="1:10" ht="13.50" thickBot="1" customHeight="1">
      <c r="A29" s="30" t="s">
        <v>50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