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<sst xmlns="http://schemas.openxmlformats.org/spreadsheetml/2006/main" count="48" uniqueCount="48">
  <si>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</si>
  <si>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QUG110</t>
  </si>
  <si>
    <t xml:space="preserve">m²</t>
  </si>
  <si>
    <t xml:space="preserve">Tauler ceràmic, per a formació de faldó en coberta inclinada.</t>
  </si>
  <si>
    <r>
      <rPr>
        <sz val="8.25"/>
        <color rgb="FF000000"/>
        <rFont val="Arial"/>
        <family val="2"/>
      </rPr>
      <t xml:space="preserve">Tauler de peces ceràmiques encadellades (súper maó), per revestir, 50x20x4 cm, replè de les juntes entre les peces de dos trams contigus amb morter de ciment, industrial, M-2,5, recolzat sobre suport discontinu metàl·lic; per a formació de faldó en coberta inclinada.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</si>
  <si>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</si>
  <si>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</si>
  <si>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</si>
  <si>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</si>
  <si>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</si>
  <si>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</si>
  <si>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</si>
  <si>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mt04lcg010a</t>
  </si>
  <si>
    <t xml:space="preserve">U</t>
  </si>
  <si>
    <t xml:space="preserve">Maó ceràmic buit (súper maó), per revestir, 50x20x4 cm, per a ús en fàbrica protegida (peça P), densitat 845 kg/m³, segons UNE-EN 771-1.</t>
  </si>
  <si>
    <t xml:space="preserve">mt08aaa010a</t>
  </si>
  <si>
    <t xml:space="preserve">m³</t>
  </si>
  <si>
    <t xml:space="preserve">Aigua.</t>
  </si>
  <si>
    <t xml:space="preserve">mt09mif010ba</t>
  </si>
  <si>
    <t xml:space="preserve">t</t>
  </si>
  <si>
    <t xml:space="preserve">Morter industrial per a obra de paleta, de ciment, color gris, categoria M-2,5 (resistència a compressió 2,5 N/mm²), subministrat en sacs, segons UNE-EN 998-2.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</si>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</sst>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4.97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10</v>
      </c>
      <c r="H10" s="11"/>
      <c r="I10" s="12">
        <v>0.21</v>
      </c>
      <c r="J10" s="12">
        <f ca="1">ROUND(INDIRECT(ADDRESS(ROW()+(0), COLUMN()+(-3), 1))*INDIRECT(ADDRESS(ROW()+(0), COLUMN()+(-1), 1)), 2)</f>
        <v>2.1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0.003</v>
      </c>
      <c r="H12" s="13"/>
      <c r="I12" s="14">
        <v>32.93</v>
      </c>
      <c r="J12" s="14">
        <f ca="1">ROUND(INDIRECT(ADDRESS(ROW()+(0), COLUMN()+(-3), 1))*INDIRECT(ADDRESS(ROW()+(0), COLUMN()+(-1), 1)), 2)</f>
        <v>0.1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2.21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0.462</v>
      </c>
      <c r="H15" s="11"/>
      <c r="I15" s="12">
        <v>24.51</v>
      </c>
      <c r="J15" s="12">
        <f ca="1">ROUND(INDIRECT(ADDRESS(ROW()+(0), COLUMN()+(-3), 1))*INDIRECT(ADDRESS(ROW()+(0), COLUMN()+(-1), 1)), 2)</f>
        <v>11.32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0.231</v>
      </c>
      <c r="H16" s="13"/>
      <c r="I16" s="14">
        <v>21.77</v>
      </c>
      <c r="J16" s="14">
        <f ca="1">ROUND(INDIRECT(ADDRESS(ROW()+(0), COLUMN()+(-3), 1))*INDIRECT(ADDRESS(ROW()+(0), COLUMN()+(-1), 1)), 2)</f>
        <v>5.03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16.35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18.56</v>
      </c>
      <c r="J19" s="14">
        <f ca="1">ROUND(INDIRECT(ADDRESS(ROW()+(0), COLUMN()+(-3), 1))*INDIRECT(ADDRESS(ROW()+(0), COLUMN()+(-1), 1))/100, 2)</f>
        <v>0.37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18.93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1.06202e+006</v>
      </c>
      <c r="G24" s="29"/>
      <c r="H24" s="29">
        <v>1.06202e+006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162011</v>
      </c>
      <c r="G26" s="29"/>
      <c r="H26" s="29">
        <v>162012</v>
      </c>
      <c r="I26" s="29"/>
      <c r="J26" s="29" t="s">
        <v>43</v>
      </c>
    </row>
    <row r="27" spans="1:10" ht="13.5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