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<sst xmlns="http://schemas.openxmlformats.org/spreadsheetml/2006/main" count="42" uniqueCount="42">
  <si>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</si>
  <si>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QUH011</t>
  </si>
  <si>
    <t xml:space="preserve">m²</t>
  </si>
  <si>
    <t xml:space="preserve">Panells de fibrociment sense amiant, amb aïllament incorporat, per a muntatge de cobertura de teules de formigó.</t>
  </si>
  <si>
    <r>
      <rPr>
        <sz val="8.25"/>
        <color rgb="FF000000"/>
        <rFont val="Arial"/>
        <family val="2"/>
      </rPr>
      <t xml:space="preserve">Panells Naturtherm Wood "EURONIT", formats per placa ondulada de fibrociment sense amiant, perfil Granonda, gamma Rústica, color argila, en la cara exterior, nucli aïllant d'escuma de poliuretà i acabat interior superficial de fusta com barrera antivapor; de 1520 mm de longitud, 1100 mm d'amplada i 54 mm de gruix, col·locades amb un cavalcament de la placa superior de 150 mm i fixades mecànicament a qualsevol tipus de corretja estructural, per a muntatge de cobertura de teula de formigó de perfil pla, a coberta inclinada, amb una pendent major del 25%. Inclús accessoris de fixació dels panells. El preu no inclou la cobertura de teules.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</si>
  <si>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</si>
  <si>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</si>
  <si>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</si>
  <si>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</si>
  <si>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</si>
  <si>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</si>
  <si>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</si>
  <si>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mt13eur015ua</t>
  </si>
  <si>
    <t xml:space="preserve">U</t>
  </si>
  <si>
    <t xml:space="preserve">Panell Naturtherm Wood "EURONIT", format per placa ondulada de fibrociment sense amiant, perfil Granonda, gamma Rústica, color argila, en la cara exterior, nucli aïllant d'escuma de poliuretà i acabat interior superficial de fusta com barrera antivapor; de 1520 mm de longitud, 1100 mm d'amplada i 54 mm de gruix. Segons UNE-EN 494.</t>
  </si>
  <si>
    <t xml:space="preserve">mt13eur100c</t>
  </si>
  <si>
    <t xml:space="preserve">U</t>
  </si>
  <si>
    <t xml:space="preserve">Kit d'accessoris de fixació, per a plaques ondulades de fibrociment sense amiant, "EURONIT".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</si>
  <si>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</si>
  <si>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</si>
  <si>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</si>
  <si>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</si>
  <si>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</si>
  <si>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</si>
  <si>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</si>
  <si>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</si>
  <si>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</si>
  <si>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</si>
  <si>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</si>
  <si>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</si>
  <si>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</si>
  <si>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</si>
  <si>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</si>
  <si>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</si>
  <si>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</si>
  <si>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</si>
  <si>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494:2013/A1:2017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</si>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</sst>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0.73</v>
      </c>
      <c r="H10" s="11"/>
      <c r="I10" s="12">
        <v>55.77</v>
      </c>
      <c r="J10" s="12">
        <f ca="1">ROUND(INDIRECT(ADDRESS(ROW()+(0), COLUMN()+(-3), 1))*INDIRECT(ADDRESS(ROW()+(0), COLUMN()+(-1), 1)), 2)</f>
        <v>40.71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10.25</v>
      </c>
      <c r="J11" s="14">
        <f ca="1">ROUND(INDIRECT(ADDRESS(ROW()+(0), COLUMN()+(-3), 1))*INDIRECT(ADDRESS(ROW()+(0), COLUMN()+(-1), 1)), 2)</f>
        <v>10.25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50.96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0.182</v>
      </c>
      <c r="H14" s="11"/>
      <c r="I14" s="12">
        <v>26.41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0.182</v>
      </c>
      <c r="H15" s="13"/>
      <c r="I15" s="14">
        <v>22.73</v>
      </c>
      <c r="J15" s="14">
        <f ca="1">ROUND(INDIRECT(ADDRESS(ROW()+(0), COLUMN()+(-3), 1))*INDIRECT(ADDRESS(ROW()+(0), COLUMN()+(-1), 1)), 2)</f>
        <v>4.14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8.95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59.91</v>
      </c>
      <c r="J18" s="14">
        <f ca="1">ROUND(INDIRECT(ADDRESS(ROW()+(0), COLUMN()+(-3), 1))*INDIRECT(ADDRESS(ROW()+(0), COLUMN()+(-1), 1))/100, 2)</f>
        <v>1.2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61.11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842016</v>
      </c>
      <c r="G23" s="29"/>
      <c r="H23" s="29">
        <v>842017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