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<sst xmlns="http://schemas.openxmlformats.org/spreadsheetml/2006/main" count="38" uniqueCount="38">
  <si>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</si>
  <si>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QUM020</t>
  </si>
  <si>
    <t xml:space="preserve">m²</t>
  </si>
  <si>
    <t xml:space="preserve">Cobertura de panells sandvitx aïllants, d'acer.</t>
  </si>
  <si>
    <r>
      <rPr>
        <sz val="8.25"/>
        <color rgb="FF000000"/>
        <rFont val="Arial"/>
        <family val="2"/>
      </rPr>
      <t xml:space="preserve">Cobertura de panells sandwich acústics d'acer galvanitzat, de 100 mm d'espessor, formats per cara exterior de xapa grecada amb cinc greques acabat prelacat, RC3 i RUV2, segons UNE-EN 10169, de 0,5 mm d'espessor, ànima aïllant de llana de roca de densitat mitjana 95 kg/m³ i cara interior de xapa nervada acabat prelacat, de 0,5 mm d'espessor, amb perforacions de 3 mm de diàmetre, conductivitat tèrmica 0,35 W/(mK), Euroclasse A2-s1, d0 de reacció al foc, segons UNE-EN 13501-1, amb 35 dB d'índex global de reducció acústica, Rw, proporcionant una reducció del nivell global ponderat de pressió de soroll aeri de 34,7 dBA i coeficient d'absorció acústica mitjà 0,85, segons UNE-EN ISO 354, col·locats amb un cavalcament del panell superior de 200 mm i fixats mecànicament sobre entramat lleuger metàl·lic, a coberta inclinada, amb una pendent major del 10%. Inclús accessoris de fixació dels panells sandvitx, cinta flexible de butil, adhesiva per ambdues cares, per al segellat d'estanquitat dels cavalcaments entre panells sandvitx i pintura antioxidant d'assecat ràpid, per a la protecció dels cavalcaments entre panells sandvitx. El preu no inclou la superfície suport ni els punts singulars i les peces especials de la cobertura.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</si>
  <si>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</si>
  <si>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</si>
  <si>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</si>
  <si>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</si>
  <si>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</si>
  <si>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</si>
  <si>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</si>
  <si>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mt13dcp011bul</t>
  </si>
  <si>
    <t xml:space="preserve">m²</t>
  </si>
  <si>
    <t xml:space="preserve">Panell sandwich acústic d'acer galvanitzat, per a cobertes, de 100 mm d'espessor i 1150 mm d'amplada, format per cara exterior de xapa grecada amb cinc greques acabat prelacat, RC3 i RUV2, segons UNE-EN 10169, de 0,5 mm d'espessor, ànima aïllant de llana de roca de densitat mitjana 95 kg/m³ i cara interior de xapa nervada acabat prelacat, de 0,5 mm d'espessor, amb perforacions de 3 mm de diàmetre, conductivitat tèrmica 0,35 W/(mK), Euroclasse A2-s1, d0 de reacció al foc, segons UNE-EN 13501-1, amb 35 dB d'índex global de reducció acústica, Rw, proporcionant una reducció del nivell global ponderat de pressió de soroll aeri de 34,7 dBA i coeficient d'absorció acústica mitjà 0,85, segons UNE-EN ISO 354.</t>
  </si>
  <si>
    <t xml:space="preserve">mt13dcp030a</t>
  </si>
  <si>
    <t xml:space="preserve">U</t>
  </si>
  <si>
    <t xml:space="preserve">Kit d'accessoris de fixació, per a panells sandvitx aïllants, en cobertes inclinades.</t>
  </si>
  <si>
    <t xml:space="preserve">mt13dcp020a</t>
  </si>
  <si>
    <t xml:space="preserve">m</t>
  </si>
  <si>
    <t xml:space="preserve">Cinta flexible de butil, adhesiva per ambdues cares, per al segellat d'estanquitat dels cavalcaments entre panells sandvitx.</t>
  </si>
  <si>
    <t xml:space="preserve">mt27pfi150a</t>
  </si>
  <si>
    <t xml:space="preserve">kg</t>
  </si>
  <si>
    <t xml:space="preserve">Pintura antioxidant d'assecat ràpid, a base de resines, pigments d'alumini amb resistència als raigs UV i partícules de vidre termoendurit, amb resistència a la intempèrie i a l'envelliment, repel·lent de l'aigua i la brutícia i amb alta resistència als agents químics; per a aplicar amb brotxa, corró o pistola.</t>
  </si>
  <si>
    <t xml:space="preserve">Subtotal materials:</t>
  </si>
  <si>
    <t xml:space="preserve">Mà d'obra</t>
  </si>
  <si>
    <t xml:space="preserve">mo051</t>
  </si>
  <si>
    <t xml:space="preserve">h</t>
  </si>
  <si>
    <t xml:space="preserve">Oficial 1ª muntador de tancaments industrials.</t>
  </si>
  <si>
    <t xml:space="preserve">mo098</t>
  </si>
  <si>
    <t xml:space="preserve">h</t>
  </si>
  <si>
    <t xml:space="preserve">Ajudant muntador de tancaments industrials.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</si>
  <si>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</si>
  <si>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</si>
  <si>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</si>
  <si>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</si>
  <si>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16,79€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</si>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</sst>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10" customWidth="1"/>
    <col min="3" max="3" width="1.19" customWidth="1"/>
    <col min="4" max="4" width="5.44" customWidth="1"/>
    <col min="5" max="5" width="75.14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1.13</v>
      </c>
      <c r="G10" s="12">
        <v>51.65</v>
      </c>
      <c r="H10" s="12">
        <f ca="1">ROUND(INDIRECT(ADDRESS(ROW()+(0), COLUMN()+(-2), 1))*INDIRECT(ADDRESS(ROW()+(0), COLUMN()+(-1), 1)), 2)</f>
        <v>58.36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14.55</v>
      </c>
      <c r="H11" s="12">
        <f ca="1">ROUND(INDIRECT(ADDRESS(ROW()+(0), COLUMN()+(-2), 1))*INDIRECT(ADDRESS(ROW()+(0), COLUMN()+(-1), 1)), 2)</f>
        <v>2.91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2.1</v>
      </c>
      <c r="G12" s="12">
        <v>2.05</v>
      </c>
      <c r="H12" s="12">
        <f ca="1">ROUND(INDIRECT(ADDRESS(ROW()+(0), COLUMN()+(-2), 1))*INDIRECT(ADDRESS(ROW()+(0), COLUMN()+(-1), 1)), 2)</f>
        <v>4.31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0.07</v>
      </c>
      <c r="G13" s="14">
        <v>1</v>
      </c>
      <c r="H13" s="14">
        <f ca="1">ROUND(INDIRECT(ADDRESS(ROW()+(0), COLUMN()+(-2), 1))*INDIRECT(ADDRESS(ROW()+(0), COLUMN()+(-1), 1)), 2)</f>
        <v>0.07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65.65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0.12</v>
      </c>
      <c r="G16" s="12">
        <v>30.63</v>
      </c>
      <c r="H16" s="12">
        <f ca="1">ROUND(INDIRECT(ADDRESS(ROW()+(0), COLUMN()+(-2), 1))*INDIRECT(ADDRESS(ROW()+(0), COLUMN()+(-1), 1)), 2)</f>
        <v>3.68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0.12</v>
      </c>
      <c r="G17" s="14">
        <v>26.39</v>
      </c>
      <c r="H17" s="14">
        <f ca="1">ROUND(INDIRECT(ADDRESS(ROW()+(0), COLUMN()+(-2), 1))*INDIRECT(ADDRESS(ROW()+(0), COLUMN()+(-1), 1)), 2)</f>
        <v>3.17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6.85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72.5</v>
      </c>
      <c r="H20" s="14">
        <f ca="1">ROUND(INDIRECT(ADDRESS(ROW()+(0), COLUMN()+(-2), 1))*INDIRECT(ADDRESS(ROW()+(0), COLUMN()+(-1), 1))/100, 2)</f>
        <v>1.45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73.95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