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<sst xmlns="http://schemas.openxmlformats.org/spreadsheetml/2006/main" count="109" uniqueCount="109">
  <si>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</si>
  <si>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QVE020</t>
  </si>
  <si>
    <t xml:space="preserve">m²</t>
  </si>
  <si>
    <t xml:space="preserve">Coberta plana transitable, no ventilada, enjardinada extensiva. Sistema Sedum Tapizante "ZINCO".</t>
  </si>
  <si>
    <r>
      <rPr>
        <sz val="8.25"/>
        <color rgb="FF000000"/>
        <rFont val="Arial"/>
        <family val="2"/>
      </rPr>
      <t xml:space="preserve">Coberta plana transitable, no ventilada, enjardinada extensiva (ecològica), sistema Sedum Tapizante "ZINCO", pendent del 1% al 5%.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IMPERMEABILITZACIÓ: tipus bicapa, adherida, composta per una làmina de betum modificat amb elastòmer SBS, LBM(SBS)-30-FV, amb armadura de feltre de fibra de vidre de 60 g/m², de superfície no protegida i una làmina de betum modificat amb elastòmer SBS, LBM(SBS)-50/G-FP, amb armadura de feltre de polièster reforçat i estabilitzat de 150 g/m², amb autoprotecció mineral de color verd, amb resistència a la penetració d'arrels, totalment adherides amb bufador, sense coincidir les seves juntes; membrana antiarrels flexible de polietilè de baixa densitat i alta resistència, WSF 40 "ZINCO", color negre, per evitar la penetració d'arrels en la membrana impermeable; CAPA SEPARADORA SOTA PROTECCIÓ: 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g/m²; CAPA DRENANT I RETENIDORA D'AIGUA: mòdul Floradrain FD 25-E "ZINCO", format per placa de poliolefines reciclades amb perforacions en la part superior; CAPA FILTRANT: filtre sistema SF "ZINCO", format per un geotèxtil de fibres de polipropilè; CAPA DE PROTECCIÓ: substrat Zincoterra Floral "ZINCO", compost de ceràmica seleccionada triturada i altres components minerals barrejats amb compost i torba rossa, de 100 mm d'espessor, plantes amb pa d'arrels pla, Zinco Sedum Mix "ZINCO", amb 4 o més espècies diferents de crespinell. Inclús còdols per al replè de l'espai entre la vora de la coberta i la vegetació.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</si>
  <si>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</si>
  <si>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</si>
  <si>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</si>
  <si>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</si>
  <si>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</si>
  <si>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</si>
  <si>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</si>
  <si>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</si>
  <si>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</si>
  <si>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</si>
  <si>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</si>
  <si>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</si>
  <si>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</si>
  <si>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</si>
  <si>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</si>
  <si>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</si>
  <si>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</si>
  <si>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</si>
  <si>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</si>
  <si>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</si>
  <si>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</si>
  <si>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</si>
  <si>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</si>
  <si>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</si>
  <si>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</si>
  <si>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</si>
  <si>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</si>
  <si>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</si>
  <si>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mt14lba010a</t>
  </si>
  <si>
    <t xml:space="preserve">m²</t>
  </si>
  <si>
    <t xml:space="preserve">Làmina de betum modificat amb elastòmer SBS, LBM(SBS)-30-FV, de 2,5 mm d'espessor, massa nominal 3 kg/m², amb armadura de feltre de fibra de vidre de 60 g/m², de superfície no protegida. Segons UNE-EN 13707.</t>
  </si>
  <si>
    <t xml:space="preserve">mt14lga010oc</t>
  </si>
  <si>
    <t xml:space="preserve">m²</t>
  </si>
  <si>
    <t xml:space="preserve">Làmina de betum modificat amb elastòmer SBS, LBM(SBS)-50/G-FP, de 3,5 mm d'espessor, massa nominal 5 kg/m², amb armadura de feltre de polièster reforçat i estabilitzat de 150 g/m², amb autoprotecció mineral de color verd, amb resistència a la penetració d'arrels. Segons UNE-EN 13707.</t>
  </si>
  <si>
    <t xml:space="preserve">mt14lbz020a</t>
  </si>
  <si>
    <t xml:space="preserve">m²</t>
  </si>
  <si>
    <t xml:space="preserve">Membrana antiarrels flexible de polietilè de baixa densitat i alta resistència, WSF 40 "ZINCO", sense plastificants, impermeable al vapor d'aigua, resistent als raigs UV, de 0,34 mm d'espessor, color negre, per a cobertes verdes.</t>
  </si>
  <si>
    <t xml:space="preserve">mt14lbz040qa</t>
  </si>
  <si>
    <t xml:space="preserve">m²</t>
  </si>
  <si>
    <t xml:space="preserve">Manta protectora i retenidora SSM 45 "ZINCO", formada per geotèxtil de polièster i polipropilè, de 5 mm d'espessor, amb una retenció d'aigua de 5 l/m², una resistència a la tracció longitudinal de 5,5 kN/m, una resistència CBR a punxonament 2 kN i una massa superficial de 470 g/m², subministrada en rotllos.</t>
  </si>
  <si>
    <t xml:space="preserve">mt14lbz030aia</t>
  </si>
  <si>
    <t xml:space="preserve">m²</t>
  </si>
  <si>
    <t xml:space="preserve">Mòdul drenant i retenidor d'aigua, Floradrain FD 25-E "ZINCO", de poliolefines reciclades amb perforacions en la part superior, subministrat en plaques. Inclús clips d'unió.</t>
  </si>
  <si>
    <t xml:space="preserve">mt14lbz050a</t>
  </si>
  <si>
    <t xml:space="preserve">m²</t>
  </si>
  <si>
    <t xml:space="preserve">Filtre sistema SF "ZINCO", format per un geotèxtil no teixit sintètic, compost per fibres de polipropilè unides per tiretes, termosoldat per ambdues cares, de 0,6 mm d'espessor, amb una resistència a la tracció longitudinal de 7 kN/m, una resistència a la tracció transversal de 7 kN/m, resistència CBR a punxonament 1,1 kN, obertura característica 0,095 mm i una massa superficial de 100 g/m², subministrat en rotllos.</t>
  </si>
  <si>
    <t xml:space="preserve">mt48saz010a</t>
  </si>
  <si>
    <t xml:space="preserve">m³</t>
  </si>
  <si>
    <t xml:space="preserve">Substrat Zincoterra Floral "ZINCO", compost de ceràmica seleccionada triturada i altres components minerals barrejats amb compost i torba rossa, subministrat en sacs Big Bag, per a cobertes verdes.</t>
  </si>
  <si>
    <t xml:space="preserve">mt48epz010ja</t>
  </si>
  <si>
    <t xml:space="preserve">m²</t>
  </si>
  <si>
    <t xml:space="preserve">Plantes amb pa d'arrels pla, Zinco Sedum Mix "ZINCO", subministrades en safates de 60 peces amb 4 o més espècies diferents de crespinell, per a cobertes verdes.</t>
  </si>
  <si>
    <t xml:space="preserve">mt01arc010</t>
  </si>
  <si>
    <t xml:space="preserve">t</t>
  </si>
  <si>
    <t xml:space="preserve">Cantells rodats rentats, de granulometria compresa entre 16 i 32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</si>
  <si>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</si>
  <si>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</si>
  <si>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</si>
  <si>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</si>
  <si>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</si>
  <si>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</si>
  <si>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</si>
  <si>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</si>
  <si>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</si>
  <si>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</si>
  <si>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</si>
  <si>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</si>
  <si>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</si>
  <si>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</si>
  <si>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mo040</t>
  </si>
  <si>
    <t xml:space="preserve">h</t>
  </si>
  <si>
    <t xml:space="preserve">Oficial 1ª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</si>
  <si>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</si>
  <si>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</si>
  <si>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</si>
  <si>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</si>
  <si>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</si>
  <si>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</si>
  <si>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</si>
  <si>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54,26€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</si>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</sst>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53.48</v>
      </c>
      <c r="J14" s="12">
        <f ca="1">ROUND(INDIRECT(ADDRESS(ROW()+(0), COLUMN()+(-3), 1))*INDIRECT(ADDRESS(ROW()+(0), COLUMN()+(-1), 1)), 2)</f>
        <v>4.01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3.3</v>
      </c>
      <c r="J16" s="12">
        <f ca="1">ROUND(INDIRECT(ADDRESS(ROW()+(0), COLUMN()+(-3), 1))*INDIRECT(ADDRESS(ROW()+(0), COLUMN()+(-1), 1)), 2)</f>
        <v>0.99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4.8</v>
      </c>
      <c r="J17" s="12">
        <f ca="1">ROUND(INDIRECT(ADDRESS(ROW()+(0), COLUMN()+(-3), 1))*INDIRECT(ADDRESS(ROW()+(0), COLUMN()+(-1), 1)), 2)</f>
        <v>5.28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10.36</v>
      </c>
      <c r="J18" s="12">
        <f ca="1">ROUND(INDIRECT(ADDRESS(ROW()+(0), COLUMN()+(-3), 1))*INDIRECT(ADDRESS(ROW()+(0), COLUMN()+(-1), 1)), 2)</f>
        <v>11.4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1.2</v>
      </c>
      <c r="H19" s="11"/>
      <c r="I19" s="12">
        <v>4.62</v>
      </c>
      <c r="J19" s="12">
        <f ca="1">ROUND(INDIRECT(ADDRESS(ROW()+(0), COLUMN()+(-3), 1))*INDIRECT(ADDRESS(ROW()+(0), COLUMN()+(-1), 1)), 2)</f>
        <v>5.54</v>
      </c>
    </row>
    <row r="20" spans="1:10" ht="45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4.38</v>
      </c>
      <c r="J20" s="12">
        <f ca="1">ROUND(INDIRECT(ADDRESS(ROW()+(0), COLUMN()+(-3), 1))*INDIRECT(ADDRESS(ROW()+(0), COLUMN()+(-1), 1)), 2)</f>
        <v>4.6</v>
      </c>
    </row>
    <row r="21" spans="1:10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1.03</v>
      </c>
      <c r="H21" s="11"/>
      <c r="I21" s="12">
        <v>16</v>
      </c>
      <c r="J21" s="12">
        <f ca="1">ROUND(INDIRECT(ADDRESS(ROW()+(0), COLUMN()+(-3), 1))*INDIRECT(ADDRESS(ROW()+(0), COLUMN()+(-1), 1)), 2)</f>
        <v>16.48</v>
      </c>
    </row>
    <row r="22" spans="1:10" ht="55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2.15</v>
      </c>
      <c r="J22" s="12">
        <f ca="1">ROUND(INDIRECT(ADDRESS(ROW()+(0), COLUMN()+(-3), 1))*INDIRECT(ADDRESS(ROW()+(0), COLUMN()+(-1), 1)), 2)</f>
        <v>2.37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0.13</v>
      </c>
      <c r="H23" s="11"/>
      <c r="I23" s="12">
        <v>114</v>
      </c>
      <c r="J23" s="12">
        <f ca="1">ROUND(INDIRECT(ADDRESS(ROW()+(0), COLUMN()+(-3), 1))*INDIRECT(ADDRESS(ROW()+(0), COLUMN()+(-1), 1)), 2)</f>
        <v>14.82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</v>
      </c>
      <c r="H24" s="11"/>
      <c r="I24" s="12">
        <v>10</v>
      </c>
      <c r="J24" s="12">
        <f ca="1">ROUND(INDIRECT(ADDRESS(ROW()+(0), COLUMN()+(-3), 1))*INDIRECT(ADDRESS(ROW()+(0), COLUMN()+(-1), 1)), 2)</f>
        <v>10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21.65</v>
      </c>
      <c r="J25" s="14">
        <f ca="1">ROUND(INDIRECT(ADDRESS(ROW()+(0), COLUMN()+(-3), 1))*INDIRECT(ADDRESS(ROW()+(0), COLUMN()+(-1), 1)), 2)</f>
        <v>0.87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93.02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0.108</v>
      </c>
      <c r="H28" s="11"/>
      <c r="I28" s="12">
        <v>29.67</v>
      </c>
      <c r="J28" s="12">
        <f ca="1">ROUND(INDIRECT(ADDRESS(ROW()+(0), COLUMN()+(-3), 1))*INDIRECT(ADDRESS(ROW()+(0), COLUMN()+(-1), 1)), 2)</f>
        <v>3.2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0.348</v>
      </c>
      <c r="H29" s="11"/>
      <c r="I29" s="12">
        <v>24.86</v>
      </c>
      <c r="J29" s="12">
        <f ca="1">ROUND(INDIRECT(ADDRESS(ROW()+(0), COLUMN()+(-3), 1))*INDIRECT(ADDRESS(ROW()+(0), COLUMN()+(-1), 1)), 2)</f>
        <v>8.65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0.428</v>
      </c>
      <c r="H30" s="11"/>
      <c r="I30" s="12">
        <v>29.67</v>
      </c>
      <c r="J30" s="12">
        <f ca="1">ROUND(INDIRECT(ADDRESS(ROW()+(0), COLUMN()+(-3), 1))*INDIRECT(ADDRESS(ROW()+(0), COLUMN()+(-1), 1)), 2)</f>
        <v>12.7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0.428</v>
      </c>
      <c r="H31" s="11"/>
      <c r="I31" s="12">
        <v>26.39</v>
      </c>
      <c r="J31" s="12">
        <f ca="1">ROUND(INDIRECT(ADDRESS(ROW()+(0), COLUMN()+(-3), 1))*INDIRECT(ADDRESS(ROW()+(0), COLUMN()+(-1), 1)), 2)</f>
        <v>11.29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0.715</v>
      </c>
      <c r="H32" s="11"/>
      <c r="I32" s="12">
        <v>29.67</v>
      </c>
      <c r="J32" s="12">
        <f ca="1">ROUND(INDIRECT(ADDRESS(ROW()+(0), COLUMN()+(-3), 1))*INDIRECT(ADDRESS(ROW()+(0), COLUMN()+(-1), 1)), 2)</f>
        <v>21.21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0.712</v>
      </c>
      <c r="H33" s="13"/>
      <c r="I33" s="14">
        <v>26.39</v>
      </c>
      <c r="J33" s="14">
        <f ca="1">ROUND(INDIRECT(ADDRESS(ROW()+(0), COLUMN()+(-3), 1))*INDIRECT(ADDRESS(ROW()+(0), COLUMN()+(-1), 1)), 2)</f>
        <v>18.79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75.84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168.86</v>
      </c>
      <c r="J36" s="14">
        <f ca="1">ROUND(INDIRECT(ADDRESS(ROW()+(0), COLUMN()+(-3), 1))*INDIRECT(ADDRESS(ROW()+(0), COLUMN()+(-1), 1))/100, 2)</f>
        <v>3.38</v>
      </c>
    </row>
    <row r="37" spans="1:10" ht="13.50" thickBot="1" customHeight="1">
      <c r="A37" s="21" t="s">
        <v>84</v>
      </c>
      <c r="B37" s="21"/>
      <c r="C37" s="22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1)),INDIRECT(ADDRESS(ROW()+(-11), COLUMN()+(0), 1))), 2)</f>
        <v>172.24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1.06202e+06</v>
      </c>
      <c r="G41" s="29"/>
      <c r="H41" s="29">
        <v>1.06202e+06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132003</v>
      </c>
      <c r="G43" s="29"/>
      <c r="H43" s="29">
        <v>162004</v>
      </c>
      <c r="I43" s="29"/>
      <c r="J43" s="29" t="s">
        <v>94</v>
      </c>
    </row>
    <row r="44" spans="1:10" ht="13.50" thickBot="1" customHeight="1">
      <c r="A44" s="32" t="s">
        <v>95</v>
      </c>
      <c r="B44" s="32"/>
      <c r="C44" s="32"/>
      <c r="D44" s="32"/>
      <c r="E44" s="32"/>
      <c r="F44" s="33"/>
      <c r="G44" s="33"/>
      <c r="H44" s="33"/>
      <c r="I44" s="33"/>
      <c r="J44" s="33"/>
    </row>
    <row r="45" spans="1:10" ht="13.50" thickBot="1" customHeight="1">
      <c r="A45" s="30" t="s">
        <v>96</v>
      </c>
      <c r="B45" s="30"/>
      <c r="C45" s="30"/>
      <c r="D45" s="30"/>
      <c r="E45" s="30"/>
      <c r="F45" s="31">
        <v>112010</v>
      </c>
      <c r="G45" s="31"/>
      <c r="H45" s="31">
        <v>112010</v>
      </c>
      <c r="I45" s="31"/>
      <c r="J45" s="31"/>
    </row>
    <row r="46" spans="1:10" ht="13.50" thickBot="1" customHeight="1">
      <c r="A46" s="28" t="s">
        <v>97</v>
      </c>
      <c r="B46" s="28"/>
      <c r="C46" s="28"/>
      <c r="D46" s="28"/>
      <c r="E46" s="28"/>
      <c r="F46" s="29">
        <v>1.18202e+06</v>
      </c>
      <c r="G46" s="29"/>
      <c r="H46" s="29">
        <v>1.18202e+06</v>
      </c>
      <c r="I46" s="29"/>
      <c r="J46" s="29" t="s">
        <v>98</v>
      </c>
    </row>
    <row r="47" spans="1:10" ht="13.50" thickBot="1" customHeight="1">
      <c r="A47" s="30" t="s">
        <v>99</v>
      </c>
      <c r="B47" s="30"/>
      <c r="C47" s="30"/>
      <c r="D47" s="30"/>
      <c r="E47" s="30"/>
      <c r="F47" s="31"/>
      <c r="G47" s="31"/>
      <c r="H47" s="31"/>
      <c r="I47" s="31"/>
      <c r="J47" s="31"/>
    </row>
    <row r="48" spans="1:10" ht="13.50" thickBot="1" customHeight="1">
      <c r="A48" s="28" t="s">
        <v>100</v>
      </c>
      <c r="B48" s="28"/>
      <c r="C48" s="28"/>
      <c r="D48" s="28"/>
      <c r="E48" s="28"/>
      <c r="F48" s="29">
        <v>1.07202e+06</v>
      </c>
      <c r="G48" s="29"/>
      <c r="H48" s="29">
        <v>1.07202e+06</v>
      </c>
      <c r="I48" s="29"/>
      <c r="J48" s="29" t="s">
        <v>101</v>
      </c>
    </row>
    <row r="49" spans="1:10" ht="24.00" thickBot="1" customHeight="1">
      <c r="A49" s="30" t="s">
        <v>102</v>
      </c>
      <c r="B49" s="30"/>
      <c r="C49" s="30"/>
      <c r="D49" s="30"/>
      <c r="E49" s="30"/>
      <c r="F49" s="31"/>
      <c r="G49" s="31"/>
      <c r="H49" s="31"/>
      <c r="I49" s="31"/>
      <c r="J49" s="31"/>
    </row>
    <row r="50" spans="1:10" ht="13.50" thickBot="1" customHeight="1">
      <c r="A50" s="28" t="s">
        <v>103</v>
      </c>
      <c r="B50" s="28"/>
      <c r="C50" s="28"/>
      <c r="D50" s="28"/>
      <c r="E50" s="28"/>
      <c r="F50" s="29">
        <v>142010</v>
      </c>
      <c r="G50" s="29"/>
      <c r="H50" s="29">
        <v>1.10201e+06</v>
      </c>
      <c r="I50" s="29"/>
      <c r="J50" s="29" t="s">
        <v>104</v>
      </c>
    </row>
    <row r="51" spans="1:10" ht="24.00" thickBot="1" customHeight="1">
      <c r="A51" s="30" t="s">
        <v>105</v>
      </c>
      <c r="B51" s="30"/>
      <c r="C51" s="30"/>
      <c r="D51" s="30"/>
      <c r="E51" s="30"/>
      <c r="F51" s="31"/>
      <c r="G51" s="31"/>
      <c r="H51" s="31"/>
      <c r="I51" s="31"/>
      <c r="J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