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<sst xmlns="http://schemas.openxmlformats.org/spreadsheetml/2006/main" count="120" uniqueCount="120">
  <si>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</si>
  <si>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</si>
  <si>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</si>
  <si>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Coberta plana transitable, no ventilada, enjardinada extensiva, amb reg integrat, sistema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</si>
  <si>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amb reg integrat, sistema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 I DISTRIBUÏDORA D'AIGUA: feltre de distribució d'aigua AF 300 "ZINCO", format per un geotèxtil de fibres de polipropilè i una làmina acrílica en una de les seves cares, de 300 g/m² de massa superficial i 2,40 mm de gruix total; INSTAL·LACIÓ DE REG: canonada de reg per degoteig, realitzada amb tub de polietilè, 500-L2 "ZINCO", color negre, de 16 mm de diàmetre exterior, amb degoters autocompensables i autonetejables integrats, situats cada 50 cm, fixada a la capa filtrant i distribuïdora d'aigua amb tires de velcro, color negre, de 5 cm d'amplada i 12 cm de longitud (2 u/m²);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 El preu no inclou la canonada de forniment i distribució ni 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</si>
  <si>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</si>
  <si>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</si>
  <si>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</si>
  <si>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</si>
  <si>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</si>
  <si>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</si>
  <si>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</si>
  <si>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</si>
  <si>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</si>
  <si>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</si>
  <si>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</si>
  <si>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</si>
  <si>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</si>
  <si>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</si>
  <si>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</si>
  <si>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</si>
  <si>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</si>
  <si>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</si>
  <si>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</si>
  <si>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</si>
  <si>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</si>
  <si>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</si>
  <si>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</si>
  <si>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</si>
  <si>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</si>
  <si>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</si>
  <si>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</si>
  <si>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</si>
  <si>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</si>
  <si>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</si>
  <si>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</si>
  <si>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</si>
  <si>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</si>
  <si>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</si>
  <si>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</si>
  <si>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</si>
  <si>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</si>
  <si>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</si>
  <si>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</si>
  <si>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</si>
  <si>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</si>
  <si>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</si>
  <si>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</si>
  <si>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mt14lbz060a</t>
  </si>
  <si>
    <t xml:space="preserve">m²</t>
  </si>
  <si>
    <t xml:space="preserve">Feltre de distribució d'aigua AF 300 "ZINCO", format per un geotèxtil no teixit sintètic, compost per fibres de polipropilè unides per tiretes, termosoldat per ambdues cares, amb una resistència a la tracció longitudinal de 19 kN/m i una làmina acrílica en una de les seves cares; de 300 g/m² de massa superficial i 2,4 mm de gruix total, subministrat en rotllos de 2,10x50 m.</t>
  </si>
  <si>
    <t xml:space="preserve">mt48tpz010c</t>
  </si>
  <si>
    <t xml:space="preserve">m</t>
  </si>
  <si>
    <t xml:space="preserve">Tub de polietilè, 500-L2 "ZINCO", color negre, de 16 mm de diàmetre exterior, amb degoters autocompensables i autonetejables integrats, situats cada 50 cm, subministrat en rotllos, amb el preu incrementat el 10% en concepte d'accessoris i peces especials.</t>
  </si>
  <si>
    <t xml:space="preserve">mt48tpz011a</t>
  </si>
  <si>
    <t xml:space="preserve">m</t>
  </si>
  <si>
    <t xml:space="preserve">Cinta de tires de velcro, color negre, de 5 cm d'amplada i 12 cm de longitud, per a la fixació d'els tubs 500-L2 alfeltre de distribució d'aigua AF 300 en cobertes verdes "ZINCO".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</si>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</sst>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108.49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0.108</v>
      </c>
      <c r="H30" s="11"/>
      <c r="I30" s="12">
        <v>29.67</v>
      </c>
      <c r="J30" s="12">
        <f ca="1">ROUND(INDIRECT(ADDRESS(ROW()+(0), COLUMN()+(-3), 1))*INDIRECT(ADDRESS(ROW()+(0), COLUMN()+(-1), 1)), 2)</f>
        <v>3.2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0.348</v>
      </c>
      <c r="H31" s="11"/>
      <c r="I31" s="12">
        <v>24.86</v>
      </c>
      <c r="J31" s="12">
        <f ca="1">ROUND(INDIRECT(ADDRESS(ROW()+(0), COLUMN()+(-3), 1))*INDIRECT(ADDRESS(ROW()+(0), COLUMN()+(-1), 1)), 2)</f>
        <v>8.65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0.428</v>
      </c>
      <c r="H32" s="11"/>
      <c r="I32" s="12">
        <v>29.67</v>
      </c>
      <c r="J32" s="12">
        <f ca="1">ROUND(INDIRECT(ADDRESS(ROW()+(0), COLUMN()+(-3), 1))*INDIRECT(ADDRESS(ROW()+(0), COLUMN()+(-1), 1)), 2)</f>
        <v>12.7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0.428</v>
      </c>
      <c r="H33" s="11"/>
      <c r="I33" s="12">
        <v>26.39</v>
      </c>
      <c r="J33" s="12">
        <f ca="1">ROUND(INDIRECT(ADDRESS(ROW()+(0), COLUMN()+(-3), 1))*INDIRECT(ADDRESS(ROW()+(0), COLUMN()+(-1), 1)), 2)</f>
        <v>11.29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0.715</v>
      </c>
      <c r="H34" s="11"/>
      <c r="I34" s="12">
        <v>29.67</v>
      </c>
      <c r="J34" s="12">
        <f ca="1">ROUND(INDIRECT(ADDRESS(ROW()+(0), COLUMN()+(-3), 1))*INDIRECT(ADDRESS(ROW()+(0), COLUMN()+(-1), 1)), 2)</f>
        <v>21.21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0.712</v>
      </c>
      <c r="H35" s="11"/>
      <c r="I35" s="12">
        <v>26.39</v>
      </c>
      <c r="J35" s="12">
        <f ca="1">ROUND(INDIRECT(ADDRESS(ROW()+(0), COLUMN()+(-3), 1))*INDIRECT(ADDRESS(ROW()+(0), COLUMN()+(-1), 1)), 2)</f>
        <v>18.79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0.012</v>
      </c>
      <c r="H36" s="11"/>
      <c r="I36" s="12">
        <v>30.63</v>
      </c>
      <c r="J36" s="12">
        <f ca="1">ROUND(INDIRECT(ADDRESS(ROW()+(0), COLUMN()+(-3), 1))*INDIRECT(ADDRESS(ROW()+(0), COLUMN()+(-1), 1)), 2)</f>
        <v>0.37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0.06</v>
      </c>
      <c r="H37" s="13"/>
      <c r="I37" s="14">
        <v>26.36</v>
      </c>
      <c r="J37" s="14">
        <f ca="1">ROUND(INDIRECT(ADDRESS(ROW()+(0), COLUMN()+(-3), 1))*INDIRECT(ADDRESS(ROW()+(0), COLUMN()+(-1), 1)), 2)</f>
        <v>1.58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77.79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186.28</v>
      </c>
      <c r="J40" s="14">
        <f ca="1">ROUND(INDIRECT(ADDRESS(ROW()+(0), COLUMN()+(-3), 1))*INDIRECT(ADDRESS(ROW()+(0), COLUMN()+(-1), 1))/100, 2)</f>
        <v>3.73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190.01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1.06202e+06</v>
      </c>
      <c r="G45" s="25"/>
      <c r="H45" s="25">
        <v>1.06202e+06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1.18202e+06</v>
      </c>
      <c r="G50" s="25"/>
      <c r="H50" s="25">
        <v>1.18202e+06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1.07202e+06</v>
      </c>
      <c r="G52" s="25"/>
      <c r="H52" s="25">
        <v>1.07202e+06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