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<sst xmlns="http://schemas.openxmlformats.org/spreadsheetml/2006/main" count="104" uniqueCount="104">
  <si>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</si>
  <si>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</si>
  <si>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</si>
  <si>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Coberta inclinada, enjardinada extensiva. Sistema Projar Flora fins a 35°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</si>
  <si>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35° "PROJAR",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PR-DRAIN-25 "PROJAR" de poliestirè reciclat d'alt impacte (HIPS), amb nòduls de 25 mm d'altura i perforacions en la part superior, col·locada sota la capa filtrant, cavalcant dos nòduls; CAPA FILTRANT: filtre GTF-150 "PROJAR", de geotèxtil de fibres de polipropilè; CAPA DE COBERTURA: mòdul TECH-CELL-80 "PROJAR", de polipropilè reciclat, de 400x600 mm i de 80 mm d'altura, substrat CoverPro Flora "PROJAR", compost de matèria orgànica d'origen mineral i d'origen vegetal, i altres components; amb pH de 8, de 80 mm d'espessor, 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</si>
  <si>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</si>
  <si>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</si>
  <si>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</si>
  <si>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</si>
  <si>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</si>
  <si>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</si>
  <si>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</si>
  <si>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</si>
  <si>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</si>
  <si>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</si>
  <si>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</si>
  <si>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</si>
  <si>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</si>
  <si>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</si>
  <si>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</si>
  <si>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</si>
  <si>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</si>
  <si>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</si>
  <si>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</si>
  <si>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</si>
  <si>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</si>
  <si>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</si>
  <si>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</si>
  <si>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</si>
  <si>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</si>
  <si>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</si>
  <si>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</si>
  <si>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</si>
  <si>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mt14lbp030va</t>
  </si>
  <si>
    <t xml:space="preserve">m²</t>
  </si>
  <si>
    <t xml:space="preserve">Làmina drenant i retenidora d'aigua, PR-DRAIN-25 "PROJAR", de poliestirè reciclat d'alt impacte (HIPS), amb nòduls de 25 mm d'altura i perforacions en la part superior, resistència a la compressió 325 kN/m², retenció d'aigua superior a 15 l/m², capacitat de drenatge 0,94 l/(s·m) amb un pendent del 2%, subministrada en plaques de 200x100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</si>
  <si>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</si>
  <si>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</si>
  <si>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</si>
  <si>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mt14lbp100a</t>
  </si>
  <si>
    <t xml:space="preserve">U</t>
  </si>
  <si>
    <t xml:space="preserve">Mòdul TECH-CELL-80 "PROJAR", de polipropilè reciclat, de 400x600 mm i de 80 mm d'altura, amb cargols per a unió entre mòduls; per a drenatge i subjecció de la capa de substrat.</t>
  </si>
  <si>
    <t xml:space="preserve">mt48sap010g</t>
  </si>
  <si>
    <t xml:space="preserve">m³</t>
  </si>
  <si>
    <t xml:space="preserve">Substrat CoverPro Flora "PROJAR", compost de matèria orgànica d'origen mineral i d'origen vegetal, i altres components; amb pH de 8, subministrat en sacs Big Bag, per a cobertes enjardinades extensives.</t>
  </si>
  <si>
    <t xml:space="preserve">mt48map020c</t>
  </si>
  <si>
    <t xml:space="preserve">m²</t>
  </si>
  <si>
    <t xml:space="preserve">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malla, subministrada en rotllos de 2x50 m.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</si>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</sst>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3.26" customWidth="1"/>
    <col min="7" max="7" width="9.01" customWidth="1"/>
    <col min="8" max="8" width="259.76" customWidth="1"/>
    <col min="9" max="9" width="12.75" customWidth="1"/>
    <col min="10" max="10" width="11.22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125</v>
      </c>
      <c r="K20" s="12">
        <f ca="1">ROUND(INDIRECT(ADDRESS(ROW()+(0), COLUMN()+(-2), 1))*INDIRECT(ADDRESS(ROW()+(0), COLUMN()+(-1), 1)), 2)</f>
        <v>11.5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1.44</v>
      </c>
      <c r="K21" s="12">
        <f ca="1">ROUND(INDIRECT(ADDRESS(ROW()+(0), COLUMN()+(-2), 1))*INDIRECT(ADDRESS(ROW()+(0), COLUMN()+(-1), 1)), 2)</f>
        <v>1.58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173.65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0.017</v>
      </c>
      <c r="J26" s="12">
        <v>29.67</v>
      </c>
      <c r="K26" s="12">
        <f ca="1">ROUND(INDIRECT(ADDRESS(ROW()+(0), COLUMN()+(-2), 1))*INDIRECT(ADDRESS(ROW()+(0), COLUMN()+(-1), 1)), 2)</f>
        <v>0.5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0.017</v>
      </c>
      <c r="J27" s="12">
        <v>24.86</v>
      </c>
      <c r="K27" s="12">
        <f ca="1">ROUND(INDIRECT(ADDRESS(ROW()+(0), COLUMN()+(-2), 1))*INDIRECT(ADDRESS(ROW()+(0), COLUMN()+(-1), 1)), 2)</f>
        <v>0.42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0.124</v>
      </c>
      <c r="J28" s="12">
        <v>30.63</v>
      </c>
      <c r="K28" s="12">
        <f ca="1">ROUND(INDIRECT(ADDRESS(ROW()+(0), COLUMN()+(-2), 1))*INDIRECT(ADDRESS(ROW()+(0), COLUMN()+(-1), 1)), 2)</f>
        <v>3.8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0.124</v>
      </c>
      <c r="J29" s="12">
        <v>26.39</v>
      </c>
      <c r="K29" s="12">
        <f ca="1">ROUND(INDIRECT(ADDRESS(ROW()+(0), COLUMN()+(-2), 1))*INDIRECT(ADDRESS(ROW()+(0), COLUMN()+(-1), 1)), 2)</f>
        <v>3.27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0.287</v>
      </c>
      <c r="J30" s="12">
        <v>29.67</v>
      </c>
      <c r="K30" s="12">
        <f ca="1">ROUND(INDIRECT(ADDRESS(ROW()+(0), COLUMN()+(-2), 1))*INDIRECT(ADDRESS(ROW()+(0), COLUMN()+(-1), 1)), 2)</f>
        <v>8.52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0.287</v>
      </c>
      <c r="J31" s="12">
        <v>26.39</v>
      </c>
      <c r="K31" s="12">
        <f ca="1">ROUND(INDIRECT(ADDRESS(ROW()+(0), COLUMN()+(-2), 1))*INDIRECT(ADDRESS(ROW()+(0), COLUMN()+(-1), 1)), 2)</f>
        <v>7.57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0.314</v>
      </c>
      <c r="J32" s="12">
        <v>29.67</v>
      </c>
      <c r="K32" s="12">
        <f ca="1">ROUND(INDIRECT(ADDRESS(ROW()+(0), COLUMN()+(-2), 1))*INDIRECT(ADDRESS(ROW()+(0), COLUMN()+(-1), 1)), 2)</f>
        <v>9.32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0.314</v>
      </c>
      <c r="J33" s="14">
        <v>26.39</v>
      </c>
      <c r="K33" s="14">
        <f ca="1">ROUND(INDIRECT(ADDRESS(ROW()+(0), COLUMN()+(-2), 1))*INDIRECT(ADDRESS(ROW()+(0), COLUMN()+(-1), 1)), 2)</f>
        <v>8.29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41.69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215.34</v>
      </c>
      <c r="K36" s="14">
        <f ca="1">ROUND(INDIRECT(ADDRESS(ROW()+(0), COLUMN()+(-2), 1))*INDIRECT(ADDRESS(ROW()+(0), COLUMN()+(-1), 1))/100, 2)</f>
        <v>4.31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219.65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1.18202e+06</v>
      </c>
      <c r="F41" s="25">
        <v>1.18202e+06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1.03202e+06</v>
      </c>
      <c r="F45" s="25">
        <v>1.03202e+06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1.07202e+06</v>
      </c>
      <c r="F47" s="25">
        <v>1.07202e+06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