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<sst xmlns="http://schemas.openxmlformats.org/spreadsheetml/2006/main" count="105" uniqueCount="105">
  <si>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</si>
  <si>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QVI030</t>
  </si>
  <si>
    <t xml:space="preserve">m²</t>
  </si>
  <si>
    <t xml:space="preserve">Coberta plana transitable, no ventilada, enjardinada intensiva. Sistema Projar Garden "PROJAR".</t>
  </si>
  <si>
    <r>
      <rPr>
        <sz val="8.25"/>
        <color rgb="FF000000"/>
        <rFont val="Arial"/>
        <family val="2"/>
      </rPr>
      <t xml:space="preserve">Coberta plana transitable, no ventilada, enjardinada intensiva, sistema Projar Garden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LBM(SBS)-30-FP, amb armadura de feltre de polièster no teixit de 160 g/m², de superfície no protegida,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d'alta densitat (HDPE), QRF-1000 "PROJAR", color negre, per evitar la penetració d'arrels en la membrana impermeable; CAPA DRENANT I RETENIDORA D'AIGUA: làmina drenant PR-DRAIN-60 "PROJAR" de poliestirè reciclat d'alt impacte (HIPS), amb nòduls de 60 mm d'altura i perforacions en tota la superfície, col·locada sota la capa filtrant, cavalcant dos nòduls; CAPA FILTRANT: filtre GTF-200 "PROJAR", de geotèxtil de fibres de polipropilè; CAPA DE PROTECCIÓ: substrat CoverPro Garden "PROJAR", compost de matèria orgànica d'origen mineral i d'origen vegetal, i altres components; amb pH de 7,5, de 500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</si>
  <si>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</si>
  <si>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</si>
  <si>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</si>
  <si>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</si>
  <si>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</si>
  <si>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</si>
  <si>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</si>
  <si>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</si>
  <si>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</si>
  <si>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</si>
  <si>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</si>
  <si>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</si>
  <si>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</si>
  <si>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</si>
  <si>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</si>
  <si>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</si>
  <si>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</si>
  <si>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</si>
  <si>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</si>
  <si>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</si>
  <si>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</si>
  <si>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</si>
  <si>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</si>
  <si>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</si>
  <si>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</si>
  <si>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</si>
  <si>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</si>
  <si>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</si>
  <si>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</si>
  <si>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</si>
  <si>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</si>
  <si>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</si>
  <si>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</si>
  <si>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</si>
  <si>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mt14lbp020d</t>
  </si>
  <si>
    <t xml:space="preserve">m²</t>
  </si>
  <si>
    <t xml:space="preserve">Membrana antiarrels flexible de polietilè d'alta densitat (HDPE), QRF-1000 "PROJAR", color negre, subministrada en rotllos de 1,5x25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</si>
  <si>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</si>
  <si>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</si>
  <si>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</si>
  <si>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mt14lbp030Gc</t>
  </si>
  <si>
    <t xml:space="preserve">m²</t>
  </si>
  <si>
    <t xml:space="preserve">Làmina drenant i retenidora d'aigua, PR-DRAIN-60 "PROJAR", de poliestirè reciclat d'alt impacte (HIPS), amb nòduls de 60 mm d'altura i perforacions en tota la superfície, resistència a la compressió 129 kN/m², retenció d'aigua 32 l/m², capacitat de drenatge 2,24 l/(s·m) amb un pendent del 2%, Euroclasse E de reacció al foc, segons UNE-EN 13501-1, subministrada en plaques de 194x94 cm.</t>
  </si>
  <si>
    <t xml:space="preserve">mt14lbp050x</t>
  </si>
  <si>
    <t xml:space="preserve">m²</t>
  </si>
  <si>
    <t xml:space="preserve">Filtre GTF-200 "PROJAR", de geotèxtil no teixit sintètic, compost per fibres de polipropilè unides per tiretes, amb una resistència a la tracció longitudinal de 16 kN/m, una resistència a la tracció transversal de 16 kN/m, una obertura de con a l'assaig de perforació dinàmica segons UNE-EN ISO 13433 inferior a 23 mm, resistència CBR a punxonament 2,35 kN, obertura característica 0,1 mm i una massa superficial de 200 g/m², subministrat en rotllos.</t>
  </si>
  <si>
    <t xml:space="preserve">mt48sap010i</t>
  </si>
  <si>
    <t xml:space="preserve">m³</t>
  </si>
  <si>
    <t xml:space="preserve">Substrat CoverPro Garden "PROJAR", compost de matèria orgànica d'origen mineral i d'origen vegetal, i altres components; amb pH de 7,5, subministrat en sacs Big Bag, per a cobertes enjardinades intensives.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</si>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</sst>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5.78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5.54</v>
      </c>
      <c r="J18" s="12">
        <f ca="1">ROUND(INDIRECT(ADDRESS(ROW()+(0), COLUMN()+(-3), 1))*INDIRECT(ADDRESS(ROW()+(0), COLUMN()+(-1), 1)), 2)</f>
        <v>6.09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125</v>
      </c>
      <c r="J23" s="12">
        <f ca="1">ROUND(INDIRECT(ADDRESS(ROW()+(0), COLUMN()+(-3), 1))*INDIRECT(ADDRESS(ROW()+(0), COLUMN()+(-1), 1)), 2)</f>
        <v>86.25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165.05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0.108</v>
      </c>
      <c r="H27" s="11"/>
      <c r="I27" s="12">
        <v>29.67</v>
      </c>
      <c r="J27" s="12">
        <f ca="1">ROUND(INDIRECT(ADDRESS(ROW()+(0), COLUMN()+(-3), 1))*INDIRECT(ADDRESS(ROW()+(0), COLUMN()+(-1), 1)), 2)</f>
        <v>3.2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0.348</v>
      </c>
      <c r="H28" s="11"/>
      <c r="I28" s="12">
        <v>24.86</v>
      </c>
      <c r="J28" s="12">
        <f ca="1">ROUND(INDIRECT(ADDRESS(ROW()+(0), COLUMN()+(-3), 1))*INDIRECT(ADDRESS(ROW()+(0), COLUMN()+(-1), 1)), 2)</f>
        <v>8.65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0.43</v>
      </c>
      <c r="H29" s="11"/>
      <c r="I29" s="12">
        <v>29.67</v>
      </c>
      <c r="J29" s="12">
        <f ca="1">ROUND(INDIRECT(ADDRESS(ROW()+(0), COLUMN()+(-3), 1))*INDIRECT(ADDRESS(ROW()+(0), COLUMN()+(-1), 1)), 2)</f>
        <v>12.76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0.43</v>
      </c>
      <c r="H30" s="11"/>
      <c r="I30" s="12">
        <v>26.39</v>
      </c>
      <c r="J30" s="12">
        <f ca="1">ROUND(INDIRECT(ADDRESS(ROW()+(0), COLUMN()+(-3), 1))*INDIRECT(ADDRESS(ROW()+(0), COLUMN()+(-1), 1)), 2)</f>
        <v>11.35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0.18</v>
      </c>
      <c r="H31" s="11"/>
      <c r="I31" s="12">
        <v>29.67</v>
      </c>
      <c r="J31" s="12">
        <f ca="1">ROUND(INDIRECT(ADDRESS(ROW()+(0), COLUMN()+(-3), 1))*INDIRECT(ADDRESS(ROW()+(0), COLUMN()+(-1), 1)), 2)</f>
        <v>5.34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0.18</v>
      </c>
      <c r="H32" s="13"/>
      <c r="I32" s="14">
        <v>26.39</v>
      </c>
      <c r="J32" s="14">
        <f ca="1">ROUND(INDIRECT(ADDRESS(ROW()+(0), COLUMN()+(-3), 1))*INDIRECT(ADDRESS(ROW()+(0), COLUMN()+(-1), 1)), 2)</f>
        <v>4.75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46.05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211.1</v>
      </c>
      <c r="J35" s="14">
        <f ca="1">ROUND(INDIRECT(ADDRESS(ROW()+(0), COLUMN()+(-3), 1))*INDIRECT(ADDRESS(ROW()+(0), COLUMN()+(-1), 1))/100, 2)</f>
        <v>4.22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215.32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1.06202e+06</v>
      </c>
      <c r="G40" s="25"/>
      <c r="H40" s="25">
        <v>1.06202e+06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1.18202e+06</v>
      </c>
      <c r="G45" s="25"/>
      <c r="H45" s="25">
        <v>1.18202e+06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1.07202e+06</v>
      </c>
      <c r="G47" s="25"/>
      <c r="H47" s="25">
        <v>1.07202e+06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