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<sst xmlns="http://schemas.openxmlformats.org/spreadsheetml/2006/main" count="109" uniqueCount="109">
  <si>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</si>
  <si>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QVM010</t>
  </si>
  <si>
    <t xml:space="preserve">m²</t>
  </si>
  <si>
    <t xml:space="preserve">Coberta plana transitable, no ventilada, enjardinada semiintensiva. Sistema Plantes Aromàtiques "ZINCO".</t>
  </si>
  <si>
    <r>
      <rPr>
        <sz val="8.25"/>
        <color rgb="FF000000"/>
        <rFont val="Arial"/>
        <family val="2"/>
      </rPr>
      <t xml:space="preserve">Coberta plana transitable, no ventilada, enjardinada semiintensiva, sistema Plantes Aromàtiques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40-E "ZINCO", format per placa de poliolefines reciclades amb perforacions en la part superior; CAPA FILTRANT: filtre sistema SF "ZINCO", format per un geotèxtil de fibres de polipropilè; CAPA DE PROTECCIÓ: substrat Zincoterra Aromáticas "ZINCO", compost de ceràmica seleccionada triturada i altres components minerals barrejats amb compost i torba rossa, de 150 mm d'espessor, plantes amb pa d'arrels pla, Zinco Grupo Vegetal Prado de Aromáticas "ZINCO",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</si>
  <si>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</si>
  <si>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</si>
  <si>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</si>
  <si>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</si>
  <si>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</si>
  <si>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</si>
  <si>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</si>
  <si>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</si>
  <si>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</si>
  <si>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</si>
  <si>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</si>
  <si>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</si>
  <si>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</si>
  <si>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</si>
  <si>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</si>
  <si>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</si>
  <si>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</si>
  <si>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</si>
  <si>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</si>
  <si>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</si>
  <si>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</si>
  <si>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</si>
  <si>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</si>
  <si>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</si>
  <si>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</si>
  <si>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</si>
  <si>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</si>
  <si>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</si>
  <si>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</si>
  <si>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</si>
  <si>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</si>
  <si>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</si>
  <si>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</si>
  <si>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</si>
  <si>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</si>
  <si>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</si>
  <si>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</si>
  <si>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</si>
  <si>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</si>
  <si>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</si>
  <si>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mt14lbz030ira</t>
  </si>
  <si>
    <t xml:space="preserve">m²</t>
  </si>
  <si>
    <t xml:space="preserve">Mòdul drenant i retenidor d'aigua, Floradrain FD 40-E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</si>
  <si>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</si>
  <si>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</si>
  <si>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a la tracció transversal de 7 kN/m, resistència CBR a punxonament 1,1 kN, obertura característica 0,095 mm i una massa superficial de 100 g/m², subministrat en rotllos.</t>
  </si>
  <si>
    <t xml:space="preserve">mt48saz010e</t>
  </si>
  <si>
    <t xml:space="preserve">m³</t>
  </si>
  <si>
    <t xml:space="preserve">Substrat Zincoterra Aromáticas "ZINCO", compost de ceràmica seleccionada triturada i altres components minerals barrejats amb compost i torba rossa, subministrat en sacs Big Bag, per a cobertes verdes.</t>
  </si>
  <si>
    <t xml:space="preserve">mt48epz010ra</t>
  </si>
  <si>
    <t xml:space="preserve">m²</t>
  </si>
  <si>
    <t xml:space="preserve">Plantes amb pa d'arrels pla, Zinco Grupo Vegetal Prado de Aromáticas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</si>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</sst>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2.04" customWidth="1"/>
    <col min="4" max="4" width="4.59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18.54</v>
      </c>
      <c r="J21" s="12">
        <f ca="1">ROUND(INDIRECT(ADDRESS(ROW()+(0), COLUMN()+(-3), 1))*INDIRECT(ADDRESS(ROW()+(0), COLUMN()+(-1), 1)), 2)</f>
        <v>19.1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1.2</v>
      </c>
      <c r="H22" s="11"/>
      <c r="I22" s="12">
        <v>2.15</v>
      </c>
      <c r="J22" s="12">
        <f ca="1">ROUND(INDIRECT(ADDRESS(ROW()+(0), COLUMN()+(-3), 1))*INDIRECT(ADDRESS(ROW()+(0), COLUMN()+(-1), 1)), 2)</f>
        <v>2.58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0.205</v>
      </c>
      <c r="H23" s="11"/>
      <c r="I23" s="12">
        <v>114</v>
      </c>
      <c r="J23" s="12">
        <f ca="1">ROUND(INDIRECT(ADDRESS(ROW()+(0), COLUMN()+(-3), 1))*INDIRECT(ADDRESS(ROW()+(0), COLUMN()+(-1), 1)), 2)</f>
        <v>23.37</v>
      </c>
    </row>
    <row r="24" spans="1:10" ht="34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21</v>
      </c>
      <c r="J24" s="12">
        <f ca="1">ROUND(INDIRECT(ADDRESS(ROW()+(0), COLUMN()+(-3), 1))*INDIRECT(ADDRESS(ROW()+(0), COLUMN()+(-1), 1)), 2)</f>
        <v>21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115.4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0.108</v>
      </c>
      <c r="H28" s="11"/>
      <c r="I28" s="12">
        <v>29.67</v>
      </c>
      <c r="J28" s="12">
        <f ca="1">ROUND(INDIRECT(ADDRESS(ROW()+(0), COLUMN()+(-3), 1))*INDIRECT(ADDRESS(ROW()+(0), COLUMN()+(-1), 1)), 2)</f>
        <v>3.2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0.348</v>
      </c>
      <c r="H29" s="11"/>
      <c r="I29" s="12">
        <v>24.86</v>
      </c>
      <c r="J29" s="12">
        <f ca="1">ROUND(INDIRECT(ADDRESS(ROW()+(0), COLUMN()+(-3), 1))*INDIRECT(ADDRESS(ROW()+(0), COLUMN()+(-1), 1)), 2)</f>
        <v>8.65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0.428</v>
      </c>
      <c r="H30" s="11"/>
      <c r="I30" s="12">
        <v>29.67</v>
      </c>
      <c r="J30" s="12">
        <f ca="1">ROUND(INDIRECT(ADDRESS(ROW()+(0), COLUMN()+(-3), 1))*INDIRECT(ADDRESS(ROW()+(0), COLUMN()+(-1), 1)), 2)</f>
        <v>12.7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0.428</v>
      </c>
      <c r="H31" s="11"/>
      <c r="I31" s="12">
        <v>26.39</v>
      </c>
      <c r="J31" s="12">
        <f ca="1">ROUND(INDIRECT(ADDRESS(ROW()+(0), COLUMN()+(-3), 1))*INDIRECT(ADDRESS(ROW()+(0), COLUMN()+(-1), 1)), 2)</f>
        <v>11.29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0.798</v>
      </c>
      <c r="H32" s="11"/>
      <c r="I32" s="12">
        <v>29.67</v>
      </c>
      <c r="J32" s="12">
        <f ca="1">ROUND(INDIRECT(ADDRESS(ROW()+(0), COLUMN()+(-3), 1))*INDIRECT(ADDRESS(ROW()+(0), COLUMN()+(-1), 1)), 2)</f>
        <v>23.68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0.797</v>
      </c>
      <c r="H33" s="13"/>
      <c r="I33" s="14">
        <v>26.39</v>
      </c>
      <c r="J33" s="14">
        <f ca="1">ROUND(INDIRECT(ADDRESS(ROW()+(0), COLUMN()+(-3), 1))*INDIRECT(ADDRESS(ROW()+(0), COLUMN()+(-1), 1)), 2)</f>
        <v>21.03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80.55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195.95</v>
      </c>
      <c r="J36" s="14">
        <f ca="1">ROUND(INDIRECT(ADDRESS(ROW()+(0), COLUMN()+(-3), 1))*INDIRECT(ADDRESS(ROW()+(0), COLUMN()+(-1), 1))/100, 2)</f>
        <v>3.92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199.87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1.06202e+06</v>
      </c>
      <c r="G41" s="29"/>
      <c r="H41" s="29">
        <v>1.06202e+06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1.18202e+06</v>
      </c>
      <c r="G46" s="29"/>
      <c r="H46" s="29">
        <v>1.18202e+06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