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<sst xmlns="http://schemas.openxmlformats.org/spreadsheetml/2006/main" count="47" uniqueCount="47">
  <si>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</si>
  <si>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RAG065</t>
  </si>
  <si>
    <t xml:space="preserve">m²</t>
  </si>
  <si>
    <t xml:space="preserve">Enrajolat STON-KER "BUTECH", sobre superfície suport exterior de morter de ciment o formigó.</t>
  </si>
  <si>
    <r>
      <rPr>
        <sz val="8.25"/>
        <color rgb="FF000000"/>
        <rFont val="Arial"/>
        <family val="2"/>
      </rPr>
      <t xml:space="preserve">Alicatat amb plaques de gres porcellànic de gran format STON-KER de "BUTECH", "PORCELANOSA GRUPO", sèrie Carpatia, acabat Beix, de 33x66x1 cm, col·locades sobre una superfície suport de morter de ciment o formigó en parament interior, rebudes amb adhesiu cimentós millorat, C2 TE, amb lliscament reduït i temps obert ampliat, Fr-one Gris "BUTECH", sense junt (separació entre rajoles entre 1,5 i 3 mm); amb cantoneres de PVC; rejuntat amb morter de junts cimentós Colorstuk 0-4 "BUTECH", tipus CG 2, color Manhattan, per junts de fins a 4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</si>
  <si>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</si>
  <si>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</si>
  <si>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</si>
  <si>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</si>
  <si>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</si>
  <si>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</si>
  <si>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</si>
  <si>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mt09mcb010g</t>
  </si>
  <si>
    <t xml:space="preserve">kg</t>
  </si>
  <si>
    <t xml:space="preserve">Adhesiu cimentós millorat, C2 TE, amb lliscament reduït i temps obert ampliat, segons UNE-EN 12004, Fr-one Gris "BUTECH", per a façanes ceràmiques, compost per ciments d'alta resistència, àrids seleccionats i alt contingut en resines sintètiques.</t>
  </si>
  <si>
    <t xml:space="preserve">mt19awa010</t>
  </si>
  <si>
    <t xml:space="preserve">m</t>
  </si>
  <si>
    <t xml:space="preserve">Cantonera de PVC en cantonades enrajolades.</t>
  </si>
  <si>
    <t xml:space="preserve">mt12pcb020lgD1</t>
  </si>
  <si>
    <t xml:space="preserve">m²</t>
  </si>
  <si>
    <t xml:space="preserve">Placa de gres porcellànic de gran format STON-KER de "BUTECH", "PORCELANOSA GRUPO", sèrie Carpatia, acabat Beix, de 33x66x1 cm.</t>
  </si>
  <si>
    <t xml:space="preserve">mt09mcb020aa</t>
  </si>
  <si>
    <t xml:space="preserve">kg</t>
  </si>
  <si>
    <t xml:space="preserve">Morter de junts cimentós Colorstuk 0-4 "BUTECH", tipus CG2, segons UNE-EN 13888, color Manhattan, per junts de fins a 4 mm, compost per ciments d'alta resistència, àrids seleccionats, pigments i additius específics, apte per a tot tipus de rajoles ceràmiques i pedres naturals.</t>
  </si>
  <si>
    <t xml:space="preserve">Subtotal materials:</t>
  </si>
  <si>
    <t xml:space="preserve">Mà d'obra</t>
  </si>
  <si>
    <t xml:space="preserve">mo024</t>
  </si>
  <si>
    <t xml:space="preserve">h</t>
  </si>
  <si>
    <t xml:space="preserve">Oficial 1ª enrajolador.</t>
  </si>
  <si>
    <t xml:space="preserve">mo062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</si>
  <si>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</si>
  <si>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</si>
  <si>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</si>
  <si>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</si>
  <si>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</si>
  <si>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</si>
  <si>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13,72€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</si>
  <si>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</si>
  <si>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</si>
  <si>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</si>
  <si>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</si>
  <si>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</si>
  <si>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12004:2008/A1:2012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</si>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</sst>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6.97" customWidth="1"/>
    <col min="4" max="4" width="72.93" customWidth="1"/>
    <col min="5" max="5" width="1.02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6</v>
      </c>
      <c r="G10" s="11"/>
      <c r="H10" s="12">
        <v>0.56</v>
      </c>
      <c r="I10" s="12">
        <f ca="1">ROUND(INDIRECT(ADDRESS(ROW()+(0), COLUMN()+(-3), 1))*INDIRECT(ADDRESS(ROW()+(0), COLUMN()+(-1), 1)), 2)</f>
        <v>3.36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0.5</v>
      </c>
      <c r="G11" s="11"/>
      <c r="H11" s="12">
        <v>1.32</v>
      </c>
      <c r="I11" s="12">
        <f ca="1">ROUND(INDIRECT(ADDRESS(ROW()+(0), COLUMN()+(-3), 1))*INDIRECT(ADDRESS(ROW()+(0), COLUMN()+(-1), 1)), 2)</f>
        <v>0.66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1.05</v>
      </c>
      <c r="G12" s="11"/>
      <c r="H12" s="12">
        <v>42.93</v>
      </c>
      <c r="I12" s="12">
        <f ca="1">ROUND(INDIRECT(ADDRESS(ROW()+(0), COLUMN()+(-3), 1))*INDIRECT(ADDRESS(ROW()+(0), COLUMN()+(-1), 1)), 2)</f>
        <v>45.08</v>
      </c>
    </row>
    <row r="13" spans="1:9" ht="45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0.5</v>
      </c>
      <c r="G13" s="13"/>
      <c r="H13" s="14">
        <v>1.17</v>
      </c>
      <c r="I13" s="14">
        <f ca="1">ROUND(INDIRECT(ADDRESS(ROW()+(0), COLUMN()+(-3), 1))*INDIRECT(ADDRESS(ROW()+(0), COLUMN()+(-1), 1)), 2)</f>
        <v>0.59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49.69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0.406</v>
      </c>
      <c r="G16" s="11"/>
      <c r="H16" s="12">
        <v>24.5</v>
      </c>
      <c r="I16" s="12">
        <f ca="1">ROUND(INDIRECT(ADDRESS(ROW()+(0), COLUMN()+(-3), 1))*INDIRECT(ADDRESS(ROW()+(0), COLUMN()+(-1), 1)), 2)</f>
        <v>9.95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0.203</v>
      </c>
      <c r="G17" s="13"/>
      <c r="H17" s="14">
        <v>21.75</v>
      </c>
      <c r="I17" s="14">
        <f ca="1">ROUND(INDIRECT(ADDRESS(ROW()+(0), COLUMN()+(-3), 1))*INDIRECT(ADDRESS(ROW()+(0), COLUMN()+(-1), 1)), 2)</f>
        <v>4.42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14.37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64.06</v>
      </c>
      <c r="I20" s="14">
        <f ca="1">ROUND(INDIRECT(ADDRESS(ROW()+(0), COLUMN()+(-3), 1))*INDIRECT(ADDRESS(ROW()+(0), COLUMN()+(-1), 1))/100, 2)</f>
        <v>1.28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65.34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142013</v>
      </c>
      <c r="F25" s="29"/>
      <c r="G25" s="29">
        <v>172013</v>
      </c>
      <c r="H25" s="29"/>
      <c r="I25" s="29">
        <v>3</v>
      </c>
    </row>
    <row r="26" spans="1:9" ht="13.50" thickBot="1" customHeight="1">
      <c r="A26" s="30" t="s">
        <v>43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