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<sst xmlns="http://schemas.openxmlformats.org/spreadsheetml/2006/main" count="44" uniqueCount="44">
  <si>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</si>
  <si>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RBA060</t>
  </si>
  <si>
    <t xml:space="preserve">m²</t>
  </si>
  <si>
    <t xml:space="preserve">Capa de terminació d'arrebossat de morter de calç sobre capa base, en parament interior.</t>
  </si>
  <si>
    <r>
      <rPr>
        <sz val="8.25"/>
        <color rgb="FF000000"/>
        <rFont val="Arial"/>
        <family val="2"/>
      </rPr>
      <t xml:space="preserve">Capa de terminació d'arrebossat de morter de calç, tipus CR CSI W2, segons UNE-EN 998-1, color a escollir, de 10 mm d'espessor, amb acabat llis rentat, aplicat manualment, sobre capa base de morter, en parament interior vertical, de fins 3 m d'altura. El preu inclou la protecció dels elements de l'entorn que puguin veure's afectats durant els treballs i la resolució de punts singulars, però no inclou la capa base de morter.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</si>
  <si>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</si>
  <si>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</si>
  <si>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</si>
  <si>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</si>
  <si>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</si>
  <si>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</si>
  <si>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</si>
  <si>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</si>
  <si>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</si>
  <si>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</si>
  <si>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mt28moc030b</t>
  </si>
  <si>
    <t xml:space="preserve">kg</t>
  </si>
  <si>
    <t xml:space="preserve">Morter de calç, tipus CR CSI W2, segons UNE-EN 998-1, per a ús en interiors o en exteriors, color a escollir, compost de calç aèria, pigments minerals i additius orgànics i inorgànics, subministrat en sacs.</t>
  </si>
  <si>
    <t xml:space="preserve">mt27wav020a</t>
  </si>
  <si>
    <t xml:space="preserve">m</t>
  </si>
  <si>
    <t xml:space="preserve">Cinta adhesiva de pintor, de 25 mm d'amplada.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</si>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</sst>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46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16</v>
      </c>
      <c r="H11" s="11"/>
      <c r="I11" s="12">
        <v>0.46</v>
      </c>
      <c r="J11" s="12">
        <f ca="1">ROUND(INDIRECT(ADDRESS(ROW()+(0), COLUMN()+(-3), 1))*INDIRECT(ADDRESS(ROW()+(0), COLUMN()+(-1), 1)), 2)</f>
        <v>7.36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0.1</v>
      </c>
      <c r="J12" s="14">
        <f ca="1">ROUND(INDIRECT(ADDRESS(ROW()+(0), COLUMN()+(-3), 1))*INDIRECT(ADDRESS(ROW()+(0), COLUMN()+(-1), 1)), 2)</f>
        <v>0.1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7.47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0.609</v>
      </c>
      <c r="H15" s="11"/>
      <c r="I15" s="12">
        <v>29.67</v>
      </c>
      <c r="J15" s="12">
        <f ca="1">ROUND(INDIRECT(ADDRESS(ROW()+(0), COLUMN()+(-3), 1))*INDIRECT(ADDRESS(ROW()+(0), COLUMN()+(-1), 1)), 2)</f>
        <v>18.07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0.311</v>
      </c>
      <c r="H16" s="13"/>
      <c r="I16" s="14">
        <v>26.12</v>
      </c>
      <c r="J16" s="14">
        <f ca="1">ROUND(INDIRECT(ADDRESS(ROW()+(0), COLUMN()+(-3), 1))*INDIRECT(ADDRESS(ROW()+(0), COLUMN()+(-1), 1)), 2)</f>
        <v>8.12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26.19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4</v>
      </c>
      <c r="H19" s="13"/>
      <c r="I19" s="14">
        <f ca="1">ROUND(SUM(INDIRECT(ADDRESS(ROW()+(-2), COLUMN()+(1), 1)),INDIRECT(ADDRESS(ROW()+(-6), COLUMN()+(1), 1))), 2)</f>
        <v>33.66</v>
      </c>
      <c r="J19" s="14">
        <f ca="1">ROUND(INDIRECT(ADDRESS(ROW()+(0), COLUMN()+(-3), 1))*INDIRECT(ADDRESS(ROW()+(0), COLUMN()+(-1), 1))/100, 2)</f>
        <v>1.35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35.01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