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<sst xmlns="http://schemas.openxmlformats.org/spreadsheetml/2006/main" count="38" uniqueCount="38">
  <si>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</si>
  <si>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RCH010</t>
  </si>
  <si>
    <t xml:space="preserve">m²</t>
  </si>
  <si>
    <t xml:space="preserve">Xapat amb plaquetes prefabricades de formigó, fixades amb morter.</t>
  </si>
  <si>
    <r>
      <rPr>
        <sz val="8.25"/>
        <color rgb="FF000000"/>
        <rFont val="Arial"/>
        <family val="2"/>
      </rPr>
      <t xml:space="preserve">Xapat amb plaquetes prefabricades de formigó, color blanc, 20x40x2 cm, fixades amb morter de ciment M-5, en parament vertical, fins a 3 m d'altura.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</si>
  <si>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</si>
  <si>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</si>
  <si>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</si>
  <si>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</si>
  <si>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</si>
  <si>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</si>
  <si>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</si>
  <si>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mt19php010b</t>
  </si>
  <si>
    <t xml:space="preserve">m²</t>
  </si>
  <si>
    <t xml:space="preserve">Plaqueta prefabricada de formigó blanc, 20x40x2 cm.</t>
  </si>
  <si>
    <t xml:space="preserve">mt09mor010c</t>
  </si>
  <si>
    <t xml:space="preserve">m³</t>
  </si>
  <si>
    <t xml:space="preserve">Morter de ciment CEM II/B-P 32,5 N tipus M-5, confeccionat en obra con 250 kg/m³ de ciment i una proporció en volum 1/6.</t>
  </si>
  <si>
    <t xml:space="preserve">mt09mcr235</t>
  </si>
  <si>
    <t xml:space="preserve">kg</t>
  </si>
  <si>
    <t xml:space="preserve">Morter de juntes per prefabricats de formigó i pedra artificial, compost de ciment, àrids, pigments i additius especials.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</si>
  <si>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</si>
  <si>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</si>
  <si>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</si>
  <si>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</si>
  <si>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</si>
  <si>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mo077</t>
  </si>
  <si>
    <t xml:space="preserve">h</t>
  </si>
  <si>
    <t xml:space="preserve">Ajudant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</si>
  <si>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</si>
  <si>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</si>
  <si>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</si>
  <si>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</si>
  <si>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</si>
  <si>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</si>
  <si>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</si>
  <si>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9,65€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</si>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</sst>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4.59" customWidth="1"/>
    <col min="5" max="5" width="76.50" customWidth="1"/>
    <col min="6" max="6" width="12.75" customWidth="1"/>
    <col min="7" max="7" width="11.22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12.5</v>
      </c>
      <c r="H10" s="12">
        <f ca="1">ROUND(INDIRECT(ADDRESS(ROW()+(0), COLUMN()+(-2), 1))*INDIRECT(ADDRESS(ROW()+(0), COLUMN()+(-1), 1)), 2)</f>
        <v>13.13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0.025</v>
      </c>
      <c r="G11" s="12">
        <v>115.3</v>
      </c>
      <c r="H11" s="12">
        <f ca="1">ROUND(INDIRECT(ADDRESS(ROW()+(0), COLUMN()+(-2), 1))*INDIRECT(ADDRESS(ROW()+(0), COLUMN()+(-1), 1)), 2)</f>
        <v>2.88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0.15</v>
      </c>
      <c r="G12" s="14">
        <v>2.47</v>
      </c>
      <c r="H12" s="14">
        <f ca="1">ROUND(INDIRECT(ADDRESS(ROW()+(0), COLUMN()+(-2), 1))*INDIRECT(ADDRESS(ROW()+(0), COLUMN()+(-1), 1)), 2)</f>
        <v>0.37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16.38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0.371</v>
      </c>
      <c r="G15" s="12">
        <v>24.5</v>
      </c>
      <c r="H15" s="12">
        <f ca="1">ROUND(INDIRECT(ADDRESS(ROW()+(0), COLUMN()+(-2), 1))*INDIRECT(ADDRESS(ROW()+(0), COLUMN()+(-1), 1)), 2)</f>
        <v>9.09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0.371</v>
      </c>
      <c r="G16" s="12">
        <v>21.75</v>
      </c>
      <c r="H16" s="12">
        <f ca="1">ROUND(INDIRECT(ADDRESS(ROW()+(0), COLUMN()+(-2), 1))*INDIRECT(ADDRESS(ROW()+(0), COLUMN()+(-1), 1)), 2)</f>
        <v>8.07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0.371</v>
      </c>
      <c r="G17" s="14">
        <v>20.46</v>
      </c>
      <c r="H17" s="14">
        <f ca="1">ROUND(INDIRECT(ADDRESS(ROW()+(0), COLUMN()+(-2), 1))*INDIRECT(ADDRESS(ROW()+(0), COLUMN()+(-1), 1)), 2)</f>
        <v>7.59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1))), 2)</f>
        <v>24.75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1)),INDIRECT(ADDRESS(ROW()+(-7), COLUMN()+(1), 1))), 2)</f>
        <v>41.13</v>
      </c>
      <c r="H20" s="14">
        <f ca="1">ROUND(INDIRECT(ADDRESS(ROW()+(0), COLUMN()+(-2), 1))*INDIRECT(ADDRESS(ROW()+(0), COLUMN()+(-1), 1))/100, 2)</f>
        <v>0.82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1)),INDIRECT(ADDRESS(ROW()+(-8), COLUMN()+(0), 1))), 2)</f>
        <v>41.95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