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<sst xmlns="http://schemas.openxmlformats.org/spreadsheetml/2006/main" count="32" uniqueCount="32">
  <si>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</si>
  <si>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RDJ010</t>
  </si>
  <si>
    <t xml:space="preserve">m²</t>
  </si>
  <si>
    <t xml:space="preserve">Revestiment mural amb compòsit (WPC). Sistema Annapurna 50 "TARIMATEC".</t>
  </si>
  <si>
    <r>
      <rPr>
        <sz val="8.25"/>
        <color rgb="FF000000"/>
        <rFont val="Arial"/>
        <family val="2"/>
      </rPr>
      <t xml:space="preserve">Revestiment mural amb perfilis buits, de compòsit (WPC), model Annapurna 50 "TARIMATEC", de 3000x50x30 mm. Col·locació en obra: amb clips de poliamida reforçada amb fibra de vidre, sobre subestructura suport d'aliatge d'alumini EN AW-6060 T6. Inclús tirafons i ancoratges mecànics d'expansió, d'acer inoxidable A2, per a la fixació de la subestructura suport. El preu inclou la resolució de trobades i punts singulars.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</si>
  <si>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</si>
  <si>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</si>
  <si>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</si>
  <si>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</si>
  <si>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</si>
  <si>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</si>
  <si>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</si>
  <si>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mt12tar090b</t>
  </si>
  <si>
    <t xml:space="preserve">m²</t>
  </si>
  <si>
    <t xml:space="preserve">Subestructura suport per a la sustentació de revestiment mural amb compòsit (WPC), "TARIMATEC", formada per perfils verticals i perfil superior horitzontal, d'alumini extrudit d'aliatge 6060 amb tractament tèrmic T6, acabat lacat, color negre; esquadres de càrrega i esquadres de recolzament; clips de poliamida reforçada amb fibra de vidre; amb tirafons d'acer inoxidable A2 i tacs de niló per a la fixació dels perfils al full principal i ancoratges mecànics d'expansió, d'acer inoxidable A2 per a la fixació dels perfils al forjat.</t>
  </si>
  <si>
    <t xml:space="preserve">mt12tar080c</t>
  </si>
  <si>
    <t xml:space="preserve">U</t>
  </si>
  <si>
    <t xml:space="preserve">Perfil buit, de compòsit (WPC), model Annapurna 50 "TARIMATEC", de 3000x50x30 mm, compost per material termoplàstic i fibres vegetals amb reforç mineral, acabat raspallat.</t>
  </si>
  <si>
    <t xml:space="preserve">Subtotal materials:</t>
  </si>
  <si>
    <t xml:space="preserve">Mà d'obra</t>
  </si>
  <si>
    <t xml:space="preserve">mo052</t>
  </si>
  <si>
    <t xml:space="preserve">h</t>
  </si>
  <si>
    <t xml:space="preserve">Oficial 1ª muntador de sistemes de façanes prefabricades.</t>
  </si>
  <si>
    <t xml:space="preserve">mo099</t>
  </si>
  <si>
    <t xml:space="preserve">h</t>
  </si>
  <si>
    <t xml:space="preserve">Ajudant muntador de sistemes de façanes prefabricades.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</si>
  <si>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</si>
  <si>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</si>
  <si>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</si>
  <si>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</si>
  <si>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29,65€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</si>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</sst>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74" customWidth="1"/>
    <col min="3" max="3" width="2.55" customWidth="1"/>
    <col min="4" max="4" width="4.08" customWidth="1"/>
    <col min="5" max="5" width="76.33" customWidth="1"/>
    <col min="6" max="6" width="13.26" customWidth="1"/>
    <col min="7" max="7" width="10.7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25.57</v>
      </c>
      <c r="H10" s="12">
        <f ca="1">ROUND(INDIRECT(ADDRESS(ROW()+(0), COLUMN()+(-2), 1))*INDIRECT(ADDRESS(ROW()+(0), COLUMN()+(-1), 1)), 2)</f>
        <v>26.85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16.67</v>
      </c>
      <c r="G11" s="14">
        <v>7.73</v>
      </c>
      <c r="H11" s="14">
        <f ca="1">ROUND(INDIRECT(ADDRESS(ROW()+(0), COLUMN()+(-2), 1))*INDIRECT(ADDRESS(ROW()+(0), COLUMN()+(-1), 1)), 2)</f>
        <v>128.86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155.71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1.031</v>
      </c>
      <c r="G14" s="12">
        <v>30.63</v>
      </c>
      <c r="H14" s="12">
        <f ca="1">ROUND(INDIRECT(ADDRESS(ROW()+(0), COLUMN()+(-2), 1))*INDIRECT(ADDRESS(ROW()+(0), COLUMN()+(-1), 1)), 2)</f>
        <v>31.58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1.031</v>
      </c>
      <c r="G15" s="14">
        <v>26.39</v>
      </c>
      <c r="H15" s="14">
        <f ca="1">ROUND(INDIRECT(ADDRESS(ROW()+(0), COLUMN()+(-2), 1))*INDIRECT(ADDRESS(ROW()+(0), COLUMN()+(-1), 1)), 2)</f>
        <v>27.21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58.79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214.5</v>
      </c>
      <c r="H18" s="14">
        <f ca="1">ROUND(INDIRECT(ADDRESS(ROW()+(0), COLUMN()+(-2), 1))*INDIRECT(ADDRESS(ROW()+(0), COLUMN()+(-1), 1))/100, 2)</f>
        <v>4.29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218.79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