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<sst xmlns="http://schemas.openxmlformats.org/spreadsheetml/2006/main" count="32" uniqueCount="32">
  <si>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</si>
  <si>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RDS020</t>
  </si>
  <si>
    <t xml:space="preserve">m²</t>
  </si>
  <si>
    <t xml:space="preserve">Revestiment mural vinílic.</t>
  </si>
  <si>
    <r>
      <rPr>
        <sz val="8.25"/>
        <color rgb="FF000000"/>
        <rFont val="Arial"/>
        <family val="2"/>
      </rPr>
      <t xml:space="preserve">Revestiment mural amb làmina homogènia de PVC, de 0,90 mm d'espessor, amb tractament de protecció superficial PUR, color a escollir. Col·locació en obra: amb adhesiu a base de resina acrílica en dispersió aquosa.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</si>
  <si>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</si>
  <si>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</si>
  <si>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</si>
  <si>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</si>
  <si>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</si>
  <si>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</si>
  <si>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</si>
  <si>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mt29cam010</t>
  </si>
  <si>
    <t xml:space="preserve">kg</t>
  </si>
  <si>
    <t xml:space="preserve">Adhesiu a base de resina acrílica en dispersió aquosa, per a l'encolat de revestiments murals flexibles.</t>
  </si>
  <si>
    <t xml:space="preserve">mt18pha080a</t>
  </si>
  <si>
    <t xml:space="preserve">m²</t>
  </si>
  <si>
    <t xml:space="preserve">Làmina homogènia de PVC, de 0,9 mm d'espessor, amb tractament de protecció superficial PUR, color a escollir; subministrada en rotllos de 200 cm d'amplada; pes total: 1600 g/m²; Euroclasse B-s2, d0 de reacció al foc, segons UNE-EN 13501-1.</t>
  </si>
  <si>
    <t xml:space="preserve">Subtotal materials:</t>
  </si>
  <si>
    <t xml:space="preserve">Mà d'obra</t>
  </si>
  <si>
    <t xml:space="preserve">mo026</t>
  </si>
  <si>
    <t xml:space="preserve">h</t>
  </si>
  <si>
    <t xml:space="preserve">Oficial 1ª instal·lador de revestiments flexibles.</t>
  </si>
  <si>
    <t xml:space="preserve">mo064</t>
  </si>
  <si>
    <t xml:space="preserve">h</t>
  </si>
  <si>
    <t xml:space="preserve">Ajudant instal·lador de revestiments flexibles.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</si>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</sst>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4.7</v>
      </c>
      <c r="H10" s="12">
        <f ca="1">ROUND(INDIRECT(ADDRESS(ROW()+(0), COLUMN()+(-2), 1))*INDIRECT(ADDRESS(ROW()+(0), COLUMN()+(-1), 1)), 2)</f>
        <v>0.71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25.22</v>
      </c>
      <c r="H11" s="14">
        <f ca="1">ROUND(INDIRECT(ADDRESS(ROW()+(0), COLUMN()+(-2), 1))*INDIRECT(ADDRESS(ROW()+(0), COLUMN()+(-1), 1)), 2)</f>
        <v>26.48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0.156</v>
      </c>
      <c r="G14" s="12">
        <v>28.42</v>
      </c>
      <c r="H14" s="12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25.28</v>
      </c>
      <c r="H15" s="14">
        <f ca="1">ROUND(INDIRECT(ADDRESS(ROW()+(0), COLUMN()+(-2), 1))*INDIRECT(ADDRESS(ROW()+(0), COLUMN()+(-1), 1)), 2)</f>
        <v>3.94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35.56</v>
      </c>
      <c r="H18" s="14">
        <f ca="1">ROUND(INDIRECT(ADDRESS(ROW()+(0), COLUMN()+(-2), 1))*INDIRECT(ADDRESS(ROW()+(0), COLUMN()+(-1), 1))/100, 2)</f>
        <v>0.71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