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<sst xmlns="http://schemas.openxmlformats.org/spreadsheetml/2006/main" count="32" uniqueCount="32">
  <si>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</si>
  <si>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</si>
  <si>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</t>
  </si>
  <si>
    <t xml:space="preserve">Entornpeu d'escala interior, de pedra natural. Col·locació en capa gruixuda.</t>
  </si>
  <si>
    <r>
      <rPr>
        <sz val="8.25"/>
        <color rgb="FF000000"/>
        <rFont val="Arial"/>
        <family val="2"/>
      </rPr>
      <t xml:space="preserve">Entornpeu de marbre, procedent d'Espanya, Crema Llevant, de dos peces, 37x7x2 cm, cara i cantells polits. COL·LOCACIÓ: en capa grossa amb morter de ciment M-5. REJUNTAT: amb morter de junts cimentós, CG1, per a junta mínima (entre 1,5 i 3 mm), amb la mateixa tonalitat de les peces.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</si>
  <si>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</si>
  <si>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</si>
  <si>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</si>
  <si>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</si>
  <si>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</si>
  <si>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</si>
  <si>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</si>
  <si>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mt18zmn110u</t>
  </si>
  <si>
    <t xml:space="preserve">U</t>
  </si>
  <si>
    <t xml:space="preserve">Entornpeu de marbre, procedent d'Espanya, Crema Llevant, de dos peces, 37x7x2 cm, cara i cantells polits, densitat 2690 kg/m³, segons UNE-EN 1936, resistència a compressió 131,6 MPa, segons UNE-EN 1926, resistència a flexió 11,4 MPa, segons UNE-EN 12372, absorció d'aigua per capil·laritat menor de 5 kg/m² min½, segons UNE-EN 1925, coeficient d'absorció d'aigua &lt;= 0,4%, segons UNE-EN 13755, Euroclasse A1 de reacció al foc, segons Comisión 96/603/EC, resistència a l'abrasió 2,76 mm, segons UNE-EN 14157, resistència al lliscament en condicions seques (índex SRV) 53, resistència al lliscament en condicions humides (índex SRV) 14, segons UNE-EN 14231; segons UNE-EN 12058.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</si>
  <si>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</si>
  <si>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</si>
  <si>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</si>
  <si>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mt09mcr060c</t>
  </si>
  <si>
    <t xml:space="preserve">kg</t>
  </si>
  <si>
    <t xml:space="preserve">Morter de junts cimentós, CG1, per a junta mínima entre 1,5 i 3 mm, segons UNE-EN 13888.</t>
  </si>
  <si>
    <t xml:space="preserve">Subtotal materials:</t>
  </si>
  <si>
    <t xml:space="preserve">Mà d'obra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</si>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</sst>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7.18" customWidth="1"/>
    <col min="5" max="5" width="12.75" customWidth="1"/>
    <col min="6" max="6" width="11.2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2.84</v>
      </c>
      <c r="G10" s="12">
        <f ca="1">ROUND(INDIRECT(ADDRESS(ROW()+(0), COLUMN()+(-2), 1))*INDIRECT(ADDRESS(ROW()+(0), COLUMN()+(-1), 1)), 2)</f>
        <v>2.84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115.3</v>
      </c>
      <c r="G11" s="12">
        <f ca="1">ROUND(INDIRECT(ADDRESS(ROW()+(0), COLUMN()+(-2), 1))*INDIRECT(ADDRESS(ROW()+(0), COLUMN()+(-1), 1)), 2)</f>
        <v>0.81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0.7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</v>
      </c>
      <c r="F15" s="14">
        <v>26.39</v>
      </c>
      <c r="G15" s="14">
        <f ca="1">ROUND(INDIRECT(ADDRESS(ROW()+(0), COLUMN()+(-2), 1))*INDIRECT(ADDRESS(ROW()+(0), COLUMN()+(-1), 1)), 2)</f>
        <v>4.75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8.4</v>
      </c>
      <c r="G18" s="14">
        <f ca="1">ROUND(INDIRECT(ADDRESS(ROW()+(0), COLUMN()+(-2), 1))*INDIRECT(ADDRESS(ROW()+(0), COLUMN()+(-1), 1))/100, 2)</f>
        <v>0.17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