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<sst xmlns="http://schemas.openxmlformats.org/spreadsheetml/2006/main" count="44" uniqueCount="44">
  <si>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</si>
  <si>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</si>
  <si>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</t>
  </si>
  <si>
    <t xml:space="preserve">Revestiment d'esglaó d'escala interior, amb peces de pedra natural. Col·locació en capa gruixuda.</t>
  </si>
  <si>
    <r>
      <rPr>
        <sz val="8.25"/>
        <color rgb="FF000000"/>
        <rFont val="Arial"/>
        <family val="2"/>
      </rPr>
      <t xml:space="preserve">Revestiment d'esglaó d'escala interior, de 100 cm d'ample, amb peces de pedra natural, amb forma recta, format per petjada recte de marbre, procedent d'Espanya, Crema Llevant, longitud fins a 100 cm i 3 cm d'espessor, cara i cantells polits i davanter de marbre, procedent d'Espanya, Crema Llevant, fins a 100 cm de llarg per 16 cm d'ample i 2 cm d'espessor, polida. COL·LOCACIÓ: en capa grossa amb morter de ciment M-5. REJUNTAT: amb morter de junts cimentós, CG1, per a junta mínima (entre 1,5 i 3 mm), amb la mateixa tonalitat de les peces.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</si>
  <si>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</si>
  <si>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</si>
  <si>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</si>
  <si>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</si>
  <si>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</si>
  <si>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</si>
  <si>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</si>
  <si>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mt18pmn110ka</t>
  </si>
  <si>
    <t xml:space="preserve">U</t>
  </si>
  <si>
    <t xml:space="preserve">Estesa per esglaó recte de marbre, procedent d'Espanya, Crema Llevant, longitud fins a 100 cm i 3 cm d'espessor, cara i cantells polits, densitat 2720 kg/m³, segons UNE-EN 1936, resistència a compressió 131,6 MPa, segons UNE-EN 1926, resistència a flexió 11,4 MPa, segons UNE-EN 12372, absorció d'aigua per capil·laritat menor de 5 kg/m² min½, segons UNE-EN 1925, coeficient d'absorció d'aigua &lt;= 0,4%, segons UNE-EN 13755, Euroclasse A1 de reacció al foc, segons Comisión 96/603/EC, resistència a l'abrasió 2,76 mm, segons UNE-EN 14157, resistència al lliscament en condicions seques (índex SRV) 53, resistència al lliscament en condicions humides (índex SRV) 14, segons UNE-EN 14231; segons UNE-EN 12058.</t>
  </si>
  <si>
    <t xml:space="preserve">mt18pmn111ka</t>
  </si>
  <si>
    <t xml:space="preserve">U</t>
  </si>
  <si>
    <t xml:space="preserve">Davanter per esglaó de marbre, procedent d'Espanya, Crema Llevant, fins a 100 cm de llarg per 16 cm d'ample i 2 cm d'espessor, polida, densitat 2690 kg/m³, segons UNE-EN 1936, resistència a compressió 131,6 MPa, segons UNE-EN 1926, resistència a flexió 11,4 MPa, segons UNE-EN 12372, absorció d'aigua per capil·laritat menor de 5 kg/m² min½, segons UNE-EN 1925, coeficient d'absorció d'aigua &lt;= 0,4%, segons UNE-EN 13755, Euroclasse A1 de reacció al foc, segons Comisión 96/603/EC, resistència a l'abrasió 2,76 mm, segons UNE-EN 14157, resistència al lliscament en condicions seques (índex SRV) 53, resistència al lliscament en condicions humides (índex SRV) 14, segons UNE-EN 14231; segons UNE-EN 12058.</t>
  </si>
  <si>
    <t xml:space="preserve">mt18zmn110u</t>
  </si>
  <si>
    <t xml:space="preserve">U</t>
  </si>
  <si>
    <t xml:space="preserve">Entornpeu de marbre, procedent d'Espanya, Crema Llevant, de dos peces, 37x7x2 cm, cara i cantells polits, densitat 2690 kg/m³, segons UNE-EN 1936, resistència a compressió 131,6 MPa, segons UNE-EN 1926, resistència a flexió 11,4 MPa, segons UNE-EN 12372, absorció d'aigua per capil·laritat menor de 5 kg/m² min½, segons UNE-EN 1925, coeficient d'absorció d'aigua &lt;= 0,4%, segons UNE-EN 13755, Euroclasse A1 de reacció al foc, segons Comisión 96/603/EC, resistència a l'abrasió 2,76 mm, segons UNE-EN 14157, resistència al lliscament en condicions seques (índex SRV) 53, resistència al lliscament en condicions humides (índex SRV) 14, segons UNE-EN 14231; segons UNE-EN 12058.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</si>
  <si>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</si>
  <si>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</si>
  <si>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</si>
  <si>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mt09mcr060c</t>
  </si>
  <si>
    <t xml:space="preserve">kg</t>
  </si>
  <si>
    <t xml:space="preserve">Morter de junts cimentós, CG1, per a junta mínima entre 1,5 i 3 mm, segons UNE-EN 13888.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</si>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</sst>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85" customWidth="1"/>
    <col min="4" max="4" width="6.63" customWidth="1"/>
    <col min="5" max="5" width="75.31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12.98</v>
      </c>
      <c r="H10" s="12">
        <f ca="1">ROUND(INDIRECT(ADDRESS(ROW()+(0), COLUMN()+(-2), 1))*INDIRECT(ADDRESS(ROW()+(0), COLUMN()+(-1), 1)), 2)</f>
        <v>12.98</v>
      </c>
    </row>
    <row r="11" spans="1:8" ht="97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9.74</v>
      </c>
      <c r="H11" s="12">
        <f ca="1">ROUND(INDIRECT(ADDRESS(ROW()+(0), COLUMN()+(-2), 1))*INDIRECT(ADDRESS(ROW()+(0), COLUMN()+(-1), 1)), 2)</f>
        <v>9.74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2.84</v>
      </c>
      <c r="H12" s="12">
        <f ca="1">ROUND(INDIRECT(ADDRESS(ROW()+(0), COLUMN()+(-2), 1))*INDIRECT(ADDRESS(ROW()+(0), COLUMN()+(-1), 1)), 2)</f>
        <v>2.84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115.3</v>
      </c>
      <c r="H13" s="12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0.7</v>
      </c>
      <c r="H14" s="14">
        <f ca="1">ROUND(INDIRECT(ADDRESS(ROW()+(0), COLUMN()+(-2), 1))*INDIRECT(ADDRESS(ROW()+(0), COLUMN()+(-1), 1)), 2)</f>
        <v>0.11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27.98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0.731</v>
      </c>
      <c r="G17" s="12">
        <v>29.67</v>
      </c>
      <c r="H17" s="12">
        <f ca="1">ROUND(INDIRECT(ADDRESS(ROW()+(0), COLUMN()+(-2), 1))*INDIRECT(ADDRESS(ROW()+(0), COLUMN()+(-1), 1)), 2)</f>
        <v>21.69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0.731</v>
      </c>
      <c r="G18" s="12">
        <v>26.39</v>
      </c>
      <c r="H18" s="12">
        <f ca="1">ROUND(INDIRECT(ADDRESS(ROW()+(0), COLUMN()+(-2), 1))*INDIRECT(ADDRESS(ROW()+(0), COLUMN()+(-1), 1)), 2)</f>
        <v>19.29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0.731</v>
      </c>
      <c r="G19" s="14">
        <v>24.86</v>
      </c>
      <c r="H19" s="14">
        <f ca="1">ROUND(INDIRECT(ADDRESS(ROW()+(0), COLUMN()+(-2), 1))*INDIRECT(ADDRESS(ROW()+(0), COLUMN()+(-1), 1)), 2)</f>
        <v>18.17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59.15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87.13</v>
      </c>
      <c r="H22" s="14">
        <f ca="1">ROUND(INDIRECT(ADDRESS(ROW()+(0), COLUMN()+(-2), 1))*INDIRECT(ADDRESS(ROW()+(0), COLUMN()+(-1), 1))/100, 2)</f>
        <v>1.74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1)),INDIRECT(ADDRESS(ROW()+(-8), COLUMN()+(0), 1))), 2)</f>
        <v>88.87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