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<sst xmlns="http://schemas.openxmlformats.org/spreadsheetml/2006/main" count="44" uniqueCount="44">
  <si>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</si>
  <si>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REP030</t>
  </si>
  <si>
    <t xml:space="preserve">U</t>
  </si>
  <si>
    <t xml:space="preserve">Revestiment d'esglaó de pedra natural.</t>
  </si>
  <si>
    <r>
      <rPr>
        <sz val="8.25"/>
        <color rgb="FF000000"/>
        <rFont val="Arial"/>
        <family val="2"/>
      </rPr>
      <t xml:space="preserve">Revestiment d'esglaonat amb forma recta, en escala de 100 cm d'ample, mitjançant folrat format per estesa de marbre Crema Llevant, acabat polit i davanter de marbre Crema Llevant, acabat polit, amb entornpeu d'escala de marbre Crema Llevant de dos peces de 37x7x2 cm, rebut amb morter de ciment M-5.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</si>
  <si>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</si>
  <si>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</si>
  <si>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</si>
  <si>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</si>
  <si>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</si>
  <si>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</si>
  <si>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</si>
  <si>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mt18pmn110la</t>
  </si>
  <si>
    <t xml:space="preserve">U</t>
  </si>
  <si>
    <t xml:space="preserve">Estesa per esglaó recte de marbre nacional, Crema Llevant, longitud fins a 100 cm i 3 cm d'espessor, cara i cantells polits.</t>
  </si>
  <si>
    <t xml:space="preserve">mt18pmn111la</t>
  </si>
  <si>
    <t xml:space="preserve">U</t>
  </si>
  <si>
    <t xml:space="preserve">Davanter per esglaó de marbre nacional, Crema Llevant, fins a 100 cm de llarg per 16 cm d'ample i 2 cm d'espessor, polida.</t>
  </si>
  <si>
    <t xml:space="preserve">mt18zmn110ka</t>
  </si>
  <si>
    <t xml:space="preserve">U</t>
  </si>
  <si>
    <t xml:space="preserve">Entornpeu d'escala de marbre nacional, Crema Llevant, de dos peces, 37x7x2 cm, cara i cantells polits.</t>
  </si>
  <si>
    <t xml:space="preserve">mt09mor010c</t>
  </si>
  <si>
    <t xml:space="preserve">m³</t>
  </si>
  <si>
    <t xml:space="preserve">Morter de ciment CEM II/B-P 32,5 N tipus M-5, confeccionat en obra con 250 kg/m³ de ciment i una proporció en volum 1/6.</t>
  </si>
  <si>
    <t xml:space="preserve">mt09mcr060c</t>
  </si>
  <si>
    <t xml:space="preserve">kg</t>
  </si>
  <si>
    <t xml:space="preserve">Morter de junts cimentós, CG1, per a junta mínima entre 1,5 i 3 mm, segons UNE-EN 13888.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</si>
  <si>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</si>
  <si>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</si>
  <si>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</si>
  <si>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</si>
  <si>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</si>
  <si>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mo061</t>
  </si>
  <si>
    <t xml:space="preserve">h</t>
  </si>
  <si>
    <t xml:space="preserve">Ajudant enrajolador.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</si>
  <si>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</si>
  <si>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</si>
  <si>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</si>
  <si>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</si>
  <si>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</si>
  <si>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</si>
  <si>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</si>
  <si>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9,02€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</si>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</sst>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85" customWidth="1"/>
    <col min="4" max="4" width="6.63" customWidth="1"/>
    <col min="5" max="5" width="75.31" customWidth="1"/>
    <col min="6" max="6" width="12.75" customWidth="1"/>
    <col min="7" max="7" width="11.2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10.82</v>
      </c>
      <c r="H10" s="12">
        <f ca="1">ROUND(INDIRECT(ADDRESS(ROW()+(0), COLUMN()+(-2), 1))*INDIRECT(ADDRESS(ROW()+(0), COLUMN()+(-1), 1)), 2)</f>
        <v>10.82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8.12</v>
      </c>
      <c r="H11" s="12">
        <f ca="1">ROUND(INDIRECT(ADDRESS(ROW()+(0), COLUMN()+(-2), 1))*INDIRECT(ADDRESS(ROW()+(0), COLUMN()+(-1), 1)), 2)</f>
        <v>8.12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2.37</v>
      </c>
      <c r="H12" s="12">
        <f ca="1">ROUND(INDIRECT(ADDRESS(ROW()+(0), COLUMN()+(-2), 1))*INDIRECT(ADDRESS(ROW()+(0), COLUMN()+(-1), 1)), 2)</f>
        <v>2.37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0.02</v>
      </c>
      <c r="G13" s="12">
        <v>115.3</v>
      </c>
      <c r="H13" s="12">
        <f ca="1">ROUND(INDIRECT(ADDRESS(ROW()+(0), COLUMN()+(-2), 1))*INDIRECT(ADDRESS(ROW()+(0), COLUMN()+(-1), 1)), 2)</f>
        <v>2.31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0.15</v>
      </c>
      <c r="G14" s="14">
        <v>0.7</v>
      </c>
      <c r="H14" s="14">
        <f ca="1">ROUND(INDIRECT(ADDRESS(ROW()+(0), COLUMN()+(-2), 1))*INDIRECT(ADDRESS(ROW()+(0), COLUMN()+(-1), 1)), 2)</f>
        <v>0.11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23.73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0.731</v>
      </c>
      <c r="G17" s="12">
        <v>28.42</v>
      </c>
      <c r="H17" s="12">
        <f ca="1">ROUND(INDIRECT(ADDRESS(ROW()+(0), COLUMN()+(-2), 1))*INDIRECT(ADDRESS(ROW()+(0), COLUMN()+(-1), 1)), 2)</f>
        <v>20.78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0.731</v>
      </c>
      <c r="G18" s="12">
        <v>25.28</v>
      </c>
      <c r="H18" s="12">
        <f ca="1">ROUND(INDIRECT(ADDRESS(ROW()+(0), COLUMN()+(-2), 1))*INDIRECT(ADDRESS(ROW()+(0), COLUMN()+(-1), 1)), 2)</f>
        <v>18.48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0.731</v>
      </c>
      <c r="G19" s="14">
        <v>23.81</v>
      </c>
      <c r="H19" s="14">
        <f ca="1">ROUND(INDIRECT(ADDRESS(ROW()+(0), COLUMN()+(-2), 1))*INDIRECT(ADDRESS(ROW()+(0), COLUMN()+(-1), 1)), 2)</f>
        <v>17.41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1))), 2)</f>
        <v>56.67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1)),INDIRECT(ADDRESS(ROW()+(-7), COLUMN()+(1), 1))), 2)</f>
        <v>80.4</v>
      </c>
      <c r="H22" s="14">
        <f ca="1">ROUND(INDIRECT(ADDRESS(ROW()+(0), COLUMN()+(-2), 1))*INDIRECT(ADDRESS(ROW()+(0), COLUMN()+(-1), 1))/100, 2)</f>
        <v>1.61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1)),INDIRECT(ADDRESS(ROW()+(-8), COLUMN()+(0), 1))), 2)</f>
        <v>82.01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