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<sst xmlns="http://schemas.openxmlformats.org/spreadsheetml/2006/main" count="32" uniqueCount="32">
  <si>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</si>
  <si>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RNE030</t>
  </si>
  <si>
    <t xml:space="preserve">m²</t>
  </si>
  <si>
    <t xml:space="preserve">Esmalt sobre fusteria d'acer.</t>
  </si>
  <si>
    <r>
      <rPr>
        <sz val="8.25"/>
        <color rgb="FF000000"/>
        <rFont val="Arial"/>
        <family val="2"/>
      </rPr>
      <t xml:space="preserve">Aplicació manual de dues mans d'esmalt sintètic d'assecat ràpid, a base de resines alquídiques, color blanc, acabat brillant, (rendiment: 0,077 l/m² cada mà); prèvia aplicació d'una mà d'emprimació sintètica antioxidant d'assecat ràpid, a base de resines alquídiques, color gris, acabat mat (rendiment: 0,125 l/m²), sobre porta interior, cega, d'acer.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</si>
  <si>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</si>
  <si>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</si>
  <si>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</si>
  <si>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</si>
  <si>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</si>
  <si>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</si>
  <si>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</si>
  <si>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mt27pfi200a</t>
  </si>
  <si>
    <t xml:space="preserve">l</t>
  </si>
  <si>
    <t xml:space="preserve">Emprimació sintètica antioxidant d'assecat ràpid, color gris, acabat mat, a base de resines alquídiques, pigments orgànics, pigments inorgànics, pigments antioxidants i dissolvent formulat a base d'una mescla d'hidrocarburs, per aplicar amb brotxa, corró o pistola sobre superfícies metàl·liques.</t>
  </si>
  <si>
    <t xml:space="preserve">mt27ess200a</t>
  </si>
  <si>
    <t xml:space="preserve">l</t>
  </si>
  <si>
    <t xml:space="preserve">Esmalt sintètic d'assecat ràpid, per a interior, color blanc, acabat brillant, a base de resines alquídiques, pigments orgànics, pigments inorgànics, pigments antioxidants i dissolvent formulat a base d'una mescla d'hidrocarburs, per aplicar amb brotxa, corró o pistola sobre superfícies metàl·liques.</t>
  </si>
  <si>
    <t xml:space="preserve">Subtotal materials:</t>
  </si>
  <si>
    <t xml:space="preserve">Mà d'obra</t>
  </si>
  <si>
    <t xml:space="preserve">mo038</t>
  </si>
  <si>
    <t xml:space="preserve">h</t>
  </si>
  <si>
    <t xml:space="preserve">Oficial 1ª pintor.</t>
  </si>
  <si>
    <t xml:space="preserve">mo076</t>
  </si>
  <si>
    <t xml:space="preserve">h</t>
  </si>
  <si>
    <t xml:space="preserve">Ajudant pintor.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</si>
  <si>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</si>
  <si>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</si>
  <si>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</si>
  <si>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</si>
  <si>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81,30€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</si>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</sst>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4.93" customWidth="1"/>
    <col min="5" max="5" width="76.50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0.125</v>
      </c>
      <c r="G10" s="12">
        <v>3.11</v>
      </c>
      <c r="H10" s="12">
        <f ca="1">ROUND(INDIRECT(ADDRESS(ROW()+(0), COLUMN()+(-2), 1))*INDIRECT(ADDRESS(ROW()+(0), COLUMN()+(-1), 1)), 2)</f>
        <v>0.39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0.154</v>
      </c>
      <c r="G11" s="14">
        <v>13.28</v>
      </c>
      <c r="H11" s="14">
        <f ca="1">ROUND(INDIRECT(ADDRESS(ROW()+(0), COLUMN()+(-2), 1))*INDIRECT(ADDRESS(ROW()+(0), COLUMN()+(-1), 1)), 2)</f>
        <v>2.05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2.44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0.704</v>
      </c>
      <c r="G14" s="12">
        <v>29.67</v>
      </c>
      <c r="H14" s="12">
        <f ca="1">ROUND(INDIRECT(ADDRESS(ROW()+(0), COLUMN()+(-2), 1))*INDIRECT(ADDRESS(ROW()+(0), COLUMN()+(-1), 1)), 2)</f>
        <v>20.89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0.14</v>
      </c>
      <c r="G15" s="14">
        <v>26.39</v>
      </c>
      <c r="H15" s="14">
        <f ca="1">ROUND(INDIRECT(ADDRESS(ROW()+(0), COLUMN()+(-2), 1))*INDIRECT(ADDRESS(ROW()+(0), COLUMN()+(-1), 1)), 2)</f>
        <v>3.69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24.58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27.02</v>
      </c>
      <c r="H18" s="14">
        <f ca="1">ROUND(INDIRECT(ADDRESS(ROW()+(0), COLUMN()+(-2), 1))*INDIRECT(ADDRESS(ROW()+(0), COLUMN()+(-1), 1))/100, 2)</f>
        <v>0.54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27.56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