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<sst xmlns="http://schemas.openxmlformats.org/spreadsheetml/2006/main" count="44" uniqueCount="44">
  <si>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</si>
  <si>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RPR030</t>
  </si>
  <si>
    <t xml:space="preserve">m²</t>
  </si>
  <si>
    <t xml:space="preserve">Acabat decoratiu sobre parament exterior.</t>
  </si>
  <si>
    <r>
      <rPr>
        <sz val="8.25"/>
        <color rgb="FF000000"/>
        <rFont val="Arial"/>
        <family val="2"/>
      </rPr>
      <t xml:space="preserve">Acabat esgrafiat, realitzat amb morter de calç sobre un parament exterior, prèvia col·locació de malla antiàlcalis amb canvis de material i en els fronts de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</si>
  <si>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</si>
  <si>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</si>
  <si>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</si>
  <si>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</si>
  <si>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</si>
  <si>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</si>
  <si>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</si>
  <si>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mt28pmc010a</t>
  </si>
  <si>
    <t xml:space="preserve">m³</t>
  </si>
  <si>
    <t xml:space="preserve">Pasta de morter de cal per acabats, inclús xinesa.</t>
  </si>
  <si>
    <t xml:space="preserve">mt09var030a</t>
  </si>
  <si>
    <t xml:space="preserve">m²</t>
  </si>
  <si>
    <t xml:space="preserve">Malla de fibra de vidre teixida, amb impregnació de PVC, de 10x10 mm de llum de malla, antiàlcalis, de 115 a 125 g/m² i 500 µm d'espessor, per a armar gotejats tradicionals, esquerdejats i morters.</t>
  </si>
  <si>
    <t xml:space="preserve">mt09pmr010</t>
  </si>
  <si>
    <t xml:space="preserve">kg</t>
  </si>
  <si>
    <t xml:space="preserve">Pigment per a morters i acabats.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</si>
  <si>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</si>
  <si>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</si>
  <si>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</si>
  <si>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</si>
  <si>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</si>
  <si>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</si>
  <si>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</si>
  <si>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</si>
  <si>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mo111</t>
  </si>
  <si>
    <t xml:space="preserve">h</t>
  </si>
  <si>
    <t xml:space="preserve">Peó especialitzat revocador.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</si>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</sst>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120.39</v>
      </c>
      <c r="H10" s="12">
        <f ca="1">ROUND(INDIRECT(ADDRESS(ROW()+(0), COLUMN()+(-2), 1))*INDIRECT(ADDRESS(ROW()+(0), COLUMN()+(-1), 1)), 2)</f>
        <v>3.01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1.55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9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1.021</v>
      </c>
      <c r="G15" s="12">
        <v>28.42</v>
      </c>
      <c r="H15" s="12">
        <f ca="1">ROUND(INDIRECT(ADDRESS(ROW()+(0), COLUMN()+(-2), 1))*INDIRECT(ADDRESS(ROW()+(0), COLUMN()+(-1), 1)), 2)</f>
        <v>29.02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1.021</v>
      </c>
      <c r="G16" s="12">
        <v>25.28</v>
      </c>
      <c r="H16" s="12">
        <f ca="1">ROUND(INDIRECT(ADDRESS(ROW()+(0), COLUMN()+(-2), 1))*INDIRECT(ADDRESS(ROW()+(0), COLUMN()+(-1), 1)), 2)</f>
        <v>25.81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0.516</v>
      </c>
      <c r="G17" s="12">
        <v>25.02</v>
      </c>
      <c r="H17" s="12">
        <f ca="1">ROUND(INDIRECT(ADDRESS(ROW()+(0), COLUMN()+(-2), 1))*INDIRECT(ADDRESS(ROW()+(0), COLUMN()+(-1), 1)), 2)</f>
        <v>12.91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2.967</v>
      </c>
      <c r="G18" s="12">
        <v>28.42</v>
      </c>
      <c r="H18" s="12">
        <f ca="1">ROUND(INDIRECT(ADDRESS(ROW()+(0), COLUMN()+(-2), 1))*INDIRECT(ADDRESS(ROW()+(0), COLUMN()+(-1), 1)), 2)</f>
        <v>84.32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0.36</v>
      </c>
      <c r="G19" s="14">
        <v>23.81</v>
      </c>
      <c r="H19" s="14">
        <f ca="1">ROUND(INDIRECT(ADDRESS(ROW()+(0), COLUMN()+(-2), 1))*INDIRECT(ADDRESS(ROW()+(0), COLUMN()+(-1), 1)), 2)</f>
        <v>8.57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164.11</v>
      </c>
      <c r="H22" s="14">
        <f ca="1">ROUND(INDIRECT(ADDRESS(ROW()+(0), COLUMN()+(-2), 1))*INDIRECT(ADDRESS(ROW()+(0), COLUMN()+(-1), 1))/100, 2)</f>
        <v>3.28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167.39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