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<sst xmlns="http://schemas.openxmlformats.org/spreadsheetml/2006/main" count="35" uniqueCount="35">
  <si>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</si>
  <si>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RPS010</t>
  </si>
  <si>
    <t xml:space="preserve">m²</t>
  </si>
  <si>
    <t xml:space="preserve">Estuc sobre parament exterior.</t>
  </si>
  <si>
    <r>
      <rPr>
        <sz val="8.25"/>
        <color rgb="FF000000"/>
        <rFont val="Arial"/>
        <family val="2"/>
      </rPr>
      <t xml:space="preserve">Estucat de pasta de calç i sorra de marbre blanc, prèvia col·locació de malla antiàlcalis amb canvis de material i en els fronts de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</si>
  <si>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</si>
  <si>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</si>
  <si>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</si>
  <si>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</si>
  <si>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</si>
  <si>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</si>
  <si>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</si>
  <si>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mt09mor050c</t>
  </si>
  <si>
    <t xml:space="preserve">m³</t>
  </si>
  <si>
    <t xml:space="preserve">Morter de cal aèria o apagada (1:3), confeccionat en obra.</t>
  </si>
  <si>
    <t xml:space="preserve">mt09mor050d</t>
  </si>
  <si>
    <t xml:space="preserve">m³</t>
  </si>
  <si>
    <t xml:space="preserve">Morter de cal aèria o apagada (1:4), confeccionat en obra.</t>
  </si>
  <si>
    <t xml:space="preserve">mt09var030a</t>
  </si>
  <si>
    <t xml:space="preserve">m²</t>
  </si>
  <si>
    <t xml:space="preserve">Malla de fibra de vidre teixida, amb impregnació de PVC, de 10x10 mm de llum de malla, antiàlcalis, de 115 a 125 g/m² i 500 µm d'espessor, per a armar gotejats tradicionals, esquerdejats i morters.</t>
  </si>
  <si>
    <t xml:space="preserve">Subtotal materials:</t>
  </si>
  <si>
    <t xml:space="preserve">Mà d'obra</t>
  </si>
  <si>
    <t xml:space="preserve">mo034</t>
  </si>
  <si>
    <t xml:space="preserve">h</t>
  </si>
  <si>
    <t xml:space="preserve">Oficial 1ª estucador.</t>
  </si>
  <si>
    <t xml:space="preserve">mo072</t>
  </si>
  <si>
    <t xml:space="preserve">h</t>
  </si>
  <si>
    <t xml:space="preserve">Ajudant estucador.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</si>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</sst>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126.3</v>
      </c>
      <c r="H10" s="12">
        <f ca="1">ROUND(INDIRECT(ADDRESS(ROW()+(0), COLUMN()+(-2), 1))*INDIRECT(ADDRESS(ROW()+(0), COLUMN()+(-1), 1)), 2)</f>
        <v>1.26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123.3</v>
      </c>
      <c r="H11" s="12">
        <f ca="1">ROUND(INDIRECT(ADDRESS(ROW()+(0), COLUMN()+(-2), 1))*INDIRECT(ADDRESS(ROW()+(0), COLUMN()+(-1), 1)), 2)</f>
        <v>1.85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</v>
      </c>
      <c r="G12" s="14">
        <v>1.55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</v>
      </c>
      <c r="G15" s="12">
        <v>28.42</v>
      </c>
      <c r="H15" s="12">
        <f ca="1">ROUND(INDIRECT(ADDRESS(ROW()+(0), COLUMN()+(-2), 1))*INDIRECT(ADDRESS(ROW()+(0), COLUMN()+(-1), 1)), 2)</f>
        <v>23.59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</v>
      </c>
      <c r="G16" s="14">
        <v>25.28</v>
      </c>
      <c r="H16" s="14">
        <f ca="1">ROUND(INDIRECT(ADDRESS(ROW()+(0), COLUMN()+(-2), 1))*INDIRECT(ADDRESS(ROW()+(0), COLUMN()+(-1), 1)), 2)</f>
        <v>20.98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48.01</v>
      </c>
      <c r="H19" s="14">
        <f ca="1">ROUND(INDIRECT(ADDRESS(ROW()+(0), COLUMN()+(-2), 1))*INDIRECT(ADDRESS(ROW()+(0), COLUMN()+(-1), 1))/100, 2)</f>
        <v>0.96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