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<sst xmlns="http://schemas.openxmlformats.org/spreadsheetml/2006/main" count="62" uniqueCount="62">
  <si>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</si>
  <si>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RRY001</t>
  </si>
  <si>
    <t xml:space="preserve">m²</t>
  </si>
  <si>
    <t xml:space="preserve">Extradossat directe de plaques de guix laminat.</t>
  </si>
  <si>
    <r>
      <rPr>
        <sz val="8.25"/>
        <color rgb="FF000000"/>
        <rFont val="Arial"/>
        <family val="2"/>
      </rPr>
      <t xml:space="preserve">Extradossat directe, de 30 mm de gruix total, amb nivell de qualitat de l'acabat Q2; format per placa de guix laminat tipus normal de 15 mm d'espessor, cargolada a una estructura metàl·lica d'acer galvanitzat de mestres de 90x50 i 0,55 mm d'espessor, prèviament ancorada al parament vertical cada 600 mm, amb cargols d'acer. Inclús fixacions per a l'ancoratge dels perfils;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</si>
  <si>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</si>
  <si>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</si>
  <si>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</si>
  <si>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</si>
  <si>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</si>
  <si>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</si>
  <si>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</si>
  <si>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mt12psg050d</t>
  </si>
  <si>
    <t xml:space="preserve">m</t>
  </si>
  <si>
    <t xml:space="preserve">Mestra Omega de xapa d'acer galvanitzat, d'ample 80 mm, segons UNE-EN 14195.</t>
  </si>
  <si>
    <t xml:space="preserve">mt12psg010b</t>
  </si>
  <si>
    <t xml:space="preserve">m²</t>
  </si>
  <si>
    <t xml:space="preserve">Placa de guix laminat A / UNE-EN 520 - 1200 / longitud / 15 / amb les vores longitudinals afinades.</t>
  </si>
  <si>
    <t xml:space="preserve">mt12psg081c</t>
  </si>
  <si>
    <t xml:space="preserve">U</t>
  </si>
  <si>
    <t xml:space="preserve">Cargol autoperforant 3,5x25 mm.</t>
  </si>
  <si>
    <t xml:space="preserve">mt12psg220</t>
  </si>
  <si>
    <t xml:space="preserve">U</t>
  </si>
  <si>
    <t xml:space="preserve">Fixació composta per tac i cargol 5x27.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</si>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</sst>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1.51</v>
      </c>
      <c r="J10" s="12">
        <f ca="1">ROUND(INDIRECT(ADDRESS(ROW()+(0), COLUMN()+(-3), 1))*INDIRECT(ADDRESS(ROW()+(0), COLUMN()+(-1), 1)), 2)</f>
        <v>3.02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4.77</v>
      </c>
      <c r="J11" s="12">
        <f ca="1">ROUND(INDIRECT(ADDRESS(ROW()+(0), COLUMN()+(-3), 1))*INDIRECT(ADDRESS(ROW()+(0), COLUMN()+(-1), 1)), 2)</f>
        <v>5.01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11</v>
      </c>
      <c r="H12" s="11"/>
      <c r="I12" s="12">
        <v>0.01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9</v>
      </c>
      <c r="H13" s="11"/>
      <c r="I13" s="12">
        <v>0.06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0.25</v>
      </c>
      <c r="H14" s="11"/>
      <c r="I14" s="12">
        <v>0.9</v>
      </c>
      <c r="J14" s="12">
        <f ca="1">ROUND(INDIRECT(ADDRESS(ROW()+(0), COLUMN()+(-3), 1))*INDIRECT(ADDRESS(ROW()+(0), COLUMN()+(-1), 1)), 2)</f>
        <v>0.23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1.6</v>
      </c>
      <c r="H15" s="13"/>
      <c r="I15" s="14">
        <v>0.04</v>
      </c>
      <c r="J15" s="14">
        <f ca="1">ROUND(INDIRECT(ADDRESS(ROW()+(0), COLUMN()+(-3), 1))*INDIRECT(ADDRESS(ROW()+(0), COLUMN()+(-1), 1)), 2)</f>
        <v>0.06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0.382</v>
      </c>
      <c r="H18" s="11"/>
      <c r="I18" s="12">
        <v>29.34</v>
      </c>
      <c r="J18" s="12">
        <f ca="1">ROUND(INDIRECT(ADDRESS(ROW()+(0), COLUMN()+(-3), 1))*INDIRECT(ADDRESS(ROW()+(0), COLUMN()+(-1), 1)), 2)</f>
        <v>11.21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0.382</v>
      </c>
      <c r="H19" s="13"/>
      <c r="I19" s="14">
        <v>25.28</v>
      </c>
      <c r="J19" s="14">
        <f ca="1">ROUND(INDIRECT(ADDRESS(ROW()+(0), COLUMN()+(-3), 1))*INDIRECT(ADDRESS(ROW()+(0), COLUMN()+(-1), 1)), 2)</f>
        <v>9.66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20.87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29.84</v>
      </c>
      <c r="J22" s="14">
        <f ca="1">ROUND(INDIRECT(ADDRESS(ROW()+(0), COLUMN()+(-3), 1))*INDIRECT(ADDRESS(ROW()+(0), COLUMN()+(-1), 1))/100, 2)</f>
        <v>0.6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30.44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1.12201e+006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</row>
    <row r="33" spans="1:10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