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<sst xmlns="http://schemas.openxmlformats.org/spreadsheetml/2006/main" count="55" uniqueCount="55">
  <si>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</si>
  <si>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RRY002</t>
  </si>
  <si>
    <t xml:space="preserve">m²</t>
  </si>
  <si>
    <t xml:space="preserve">Extradossat directe de plaques de guix laminat amb aïllament incorporat.</t>
  </si>
  <si>
    <r>
      <rPr>
        <sz val="8.25"/>
        <color rgb="FF000000"/>
        <rFont val="Arial"/>
        <family val="2"/>
      </rPr>
      <t xml:space="preserve">Extradossat directe, de 55 mm de gruix total, amb nivell de qualitat de l'acabat Q2, format per placa de guix laminat amb aïllament de poliestirè expandit i làmina d'alumini de 9,5+30 mm d'espessor, rebuda directament sobre el parament vertical amb pasta de material d'unió. Inclús pasta i cinta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</si>
  <si>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</si>
  <si>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</si>
  <si>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</si>
  <si>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</si>
  <si>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</si>
  <si>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</si>
  <si>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</si>
  <si>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mt12psg035a</t>
  </si>
  <si>
    <t xml:space="preserve">kg</t>
  </si>
  <si>
    <t xml:space="preserve">Pasta de material d'unió, segons UNE-EN 14496.</t>
  </si>
  <si>
    <t xml:space="preserve">mt12psg240e</t>
  </si>
  <si>
    <t xml:space="preserve">m²</t>
  </si>
  <si>
    <t xml:space="preserve">Placa transformada de 10+30 mm d'espessor formada per una placa de guix laminat 9,5x1200x2600, BA, UNE-EN 13950 que porta adherida una làmina de poliestirè expandit de 15 kg/m³ de densitat per una cara i una làmina d'alumini que actua com a barrera de vapor per l'altra.</t>
  </si>
  <si>
    <t xml:space="preserve">mt12psg030a</t>
  </si>
  <si>
    <t xml:space="preserve">kg</t>
  </si>
  <si>
    <t xml:space="preserve">Pasta de segellament, segons UNE-EN 13963.</t>
  </si>
  <si>
    <t xml:space="preserve">mt12psg040a</t>
  </si>
  <si>
    <t xml:space="preserve">m</t>
  </si>
  <si>
    <t xml:space="preserve">Cinta microperforada de paper, segons UNE-EN 13963.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</si>
  <si>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</si>
  <si>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</si>
  <si>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</si>
  <si>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</si>
  <si>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</si>
  <si>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</si>
  <si>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</si>
  <si>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</si>
  <si>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</si>
  <si>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</si>
  <si>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</si>
  <si>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</si>
  <si>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</si>
  <si>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</si>
  <si>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</si>
  <si>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</si>
  <si>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</si>
  <si>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</si>
  <si>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</si>
  <si>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</si>
  <si>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</si>
  <si>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13950:2014</t>
  </si>
  <si>
    <t xml:space="preserve">1/3/4</t>
  </si>
  <si>
    <t xml:space="preserve">Transformados  de  placa  de  yeso  con  aislamiento térmico/acústico.  Definiciones,  especificaciones  y métodos  de 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</si>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</sst>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0.43</v>
      </c>
      <c r="J10" s="12">
        <f ca="1">ROUND(INDIRECT(ADDRESS(ROW()+(0), COLUMN()+(-3), 1))*INDIRECT(ADDRESS(ROW()+(0), COLUMN()+(-1), 1)), 2)</f>
        <v>1.72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16.13</v>
      </c>
      <c r="J11" s="12">
        <f ca="1">ROUND(INDIRECT(ADDRESS(ROW()+(0), COLUMN()+(-3), 1))*INDIRECT(ADDRESS(ROW()+(0), COLUMN()+(-1), 1)), 2)</f>
        <v>16.94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0.25</v>
      </c>
      <c r="H12" s="11"/>
      <c r="I12" s="12">
        <v>0.9</v>
      </c>
      <c r="J12" s="12">
        <f ca="1">ROUND(INDIRECT(ADDRESS(ROW()+(0), COLUMN()+(-3), 1))*INDIRECT(ADDRESS(ROW()+(0), COLUMN()+(-1), 1)), 2)</f>
        <v>0.23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1.6</v>
      </c>
      <c r="H13" s="13"/>
      <c r="I13" s="14">
        <v>0.04</v>
      </c>
      <c r="J13" s="14">
        <f ca="1">ROUND(INDIRECT(ADDRESS(ROW()+(0), COLUMN()+(-3), 1))*INDIRECT(ADDRESS(ROW()+(0), COLUMN()+(-1), 1)), 2)</f>
        <v>0.06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18.95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0.342</v>
      </c>
      <c r="H16" s="11"/>
      <c r="I16" s="12">
        <v>29.34</v>
      </c>
      <c r="J16" s="12">
        <f ca="1">ROUND(INDIRECT(ADDRESS(ROW()+(0), COLUMN()+(-3), 1))*INDIRECT(ADDRESS(ROW()+(0), COLUMN()+(-1), 1)), 2)</f>
        <v>10.03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0.342</v>
      </c>
      <c r="H17" s="13"/>
      <c r="I17" s="14">
        <v>25.28</v>
      </c>
      <c r="J17" s="14">
        <f ca="1">ROUND(INDIRECT(ADDRESS(ROW()+(0), COLUMN()+(-3), 1))*INDIRECT(ADDRESS(ROW()+(0), COLUMN()+(-1), 1)), 2)</f>
        <v>8.65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18.68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37.63</v>
      </c>
      <c r="J20" s="14">
        <f ca="1">ROUND(INDIRECT(ADDRESS(ROW()+(0), COLUMN()+(-3), 1))*INDIRECT(ADDRESS(ROW()+(0), COLUMN()+(-1), 1))/100, 2)</f>
        <v>0.75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38.38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1.32202e+006</v>
      </c>
      <c r="G27" s="29"/>
      <c r="H27" s="29">
        <v>1.32202e+006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</row>
    <row r="30" spans="1:10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