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<sst xmlns="http://schemas.openxmlformats.org/spreadsheetml/2006/main" count="74" uniqueCount="74">
  <si>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</si>
  <si>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RRY022</t>
  </si>
  <si>
    <t xml:space="preserve">m²</t>
  </si>
  <si>
    <t xml:space="preserve">Extradossat autoportant de plaques de guix laminat, d'alta resistència a la humitat. Sistema "KNAUF".</t>
  </si>
  <si>
    <r>
      <rPr>
        <sz val="8.25"/>
        <color rgb="FF000000"/>
        <rFont val="Arial"/>
        <family val="2"/>
      </rPr>
      <t xml:space="preserve">Extradossat autoportant lliure, sistema W626.es Drystar "KNAUF", de 75 mm de gruix total, amb nivell de qualitat de l'acabat Q2, format per placa de guix laminat tipus Drystar (GM-FH1IR) de 12,5 mm d'espessor, formant sandvitx amb una placa tipus Drystar (GM-FH1IR) de 12,5 mm d'espessor, cargolades directament a una estructura autoportant d'acer galvanitzat formada per canals horitzontals, sòlidament fixats al terra i al sostre i muntants verticals de 50 mm i 0,7 mm d'espessor amb una modulació de 400 mm i amb disposició normal "N", muntats sobre canals al costat del parament vertical. Inclús banda desolidaritzadora; fixacions per a l'ancoratge de canals i muntants metàl·lics; cargols per a la fixació de les plaques; cinta de paper amb reforç metàl·lic "KNAUF" i pasta de segellament Drystar Filler "KNAUF", cinta de segellament Drystar Tape "KNAUF".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</si>
  <si>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</si>
  <si>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</si>
  <si>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</si>
  <si>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</si>
  <si>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</si>
  <si>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</si>
  <si>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</si>
  <si>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mt12drk020a</t>
  </si>
  <si>
    <t xml:space="preserve">m</t>
  </si>
  <si>
    <t xml:space="preserve">Canal 50/40/0,7 mm "KNAUF" d'acer Z4 (Z450) galvanitzat especial, per a sistema Drystar. Segons UNE-EN 14195.</t>
  </si>
  <si>
    <t xml:space="preserve">mt12drk030d</t>
  </si>
  <si>
    <t xml:space="preserve">m</t>
  </si>
  <si>
    <t xml:space="preserve">Muntant 50/50/0,7 mm "KNAUF" d'acer Z4 (Z450) galvanitzat especial, per a sistema Drystar. Segons UNE-EN 14195.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</si>
  <si>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</si>
  <si>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</si>
  <si>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</si>
  <si>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</si>
  <si>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</si>
  <si>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</si>
  <si>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mt12drk014e</t>
  </si>
  <si>
    <t xml:space="preserve">U</t>
  </si>
  <si>
    <t xml:space="preserve">Cargol autoperforant Drystar XTN "KNAUF" 3,9x23; amb revestiment anticorrosiu.</t>
  </si>
  <si>
    <t xml:space="preserve">mt12drk014f</t>
  </si>
  <si>
    <t xml:space="preserve">U</t>
  </si>
  <si>
    <t xml:space="preserve">Cargol autoperforant Drystar XTN "KNAUF" 3,9x38; amb revestiment anticorrosiu.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</si>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</sst>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5.6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2.79</v>
      </c>
      <c r="J10" s="12">
        <f ca="1">ROUND(INDIRECT(ADDRESS(ROW()+(0), COLUMN()+(-3), 1))*INDIRECT(ADDRESS(ROW()+(0), COLUMN()+(-1), 1)), 2)</f>
        <v>2.23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2.75</v>
      </c>
      <c r="H11" s="11"/>
      <c r="I11" s="12">
        <v>3.32</v>
      </c>
      <c r="J11" s="12">
        <f ca="1">ROUND(INDIRECT(ADDRESS(ROW()+(0), COLUMN()+(-3), 1))*INDIRECT(ADDRESS(ROW()+(0), COLUMN()+(-1), 1)), 2)</f>
        <v>9.13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0.25</v>
      </c>
      <c r="J12" s="12">
        <f ca="1">ROUND(INDIRECT(ADDRESS(ROW()+(0), COLUMN()+(-3), 1))*INDIRECT(ADDRESS(ROW()+(0), COLUMN()+(-1), 1)), 2)</f>
        <v>0.3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15.27</v>
      </c>
      <c r="J13" s="12">
        <f ca="1">ROUND(INDIRECT(ADDRESS(ROW()+(0), COLUMN()+(-3), 1))*INDIRECT(ADDRESS(ROW()+(0), COLUMN()+(-1), 1)), 2)</f>
        <v>32.07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0.02</v>
      </c>
      <c r="J14" s="12">
        <f ca="1">ROUND(INDIRECT(ADDRESS(ROW()+(0), COLUMN()+(-3),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19</v>
      </c>
      <c r="H15" s="11"/>
      <c r="I15" s="12">
        <v>0.03</v>
      </c>
      <c r="J15" s="12">
        <f ca="1">ROUND(INDIRECT(ADDRESS(ROW()+(0), COLUMN()+(-3), 1))*INDIRECT(ADDRESS(ROW()+(0), COLUMN()+(-1), 1)), 2)</f>
        <v>0.57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0.808</v>
      </c>
      <c r="H16" s="11"/>
      <c r="I16" s="12">
        <v>1.18</v>
      </c>
      <c r="J16" s="12">
        <f ca="1">ROUND(INDIRECT(ADDRESS(ROW()+(0), COLUMN()+(-3), 1))*INDIRECT(ADDRESS(ROW()+(0), COLUMN()+(-1), 1)), 2)</f>
        <v>0.95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0.42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45.57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0.306</v>
      </c>
      <c r="H21" s="11"/>
      <c r="I21" s="12">
        <v>29.34</v>
      </c>
      <c r="J21" s="12">
        <f ca="1">ROUND(INDIRECT(ADDRESS(ROW()+(0), COLUMN()+(-3), 1))*INDIRECT(ADDRESS(ROW()+(0), COLUMN()+(-1), 1)), 2)</f>
        <v>8.98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0.306</v>
      </c>
      <c r="H22" s="13"/>
      <c r="I22" s="14">
        <v>25.28</v>
      </c>
      <c r="J22" s="14">
        <f ca="1">ROUND(INDIRECT(ADDRESS(ROW()+(0), COLUMN()+(-3), 1))*INDIRECT(ADDRESS(ROW()+(0), COLUMN()+(-1), 1)), 2)</f>
        <v>7.74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16.72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62.29</v>
      </c>
      <c r="J25" s="14">
        <f ca="1">ROUND(INDIRECT(ADDRESS(ROW()+(0), COLUMN()+(-3), 1))*INDIRECT(ADDRESS(ROW()+(0), COLUMN()+(-1), 1))/100, 2)</f>
        <v>1.25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63.54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