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<sst xmlns="http://schemas.openxmlformats.org/spreadsheetml/2006/main" count="58" uniqueCount="58">
  <si>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</si>
  <si>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RRY068</t>
  </si>
  <si>
    <t xml:space="preserve">m²</t>
  </si>
  <si>
    <t xml:space="preserve">Extradossat directe de plaques de guix laminat, antiradiacions, sistema "PLACO".</t>
  </si>
  <si>
    <r>
      <rPr>
        <sz val="8.25"/>
        <color rgb="FF000000"/>
        <rFont val="Arial"/>
        <family val="2"/>
      </rPr>
      <t xml:space="preserve">Extradossat directe, sistema Placo X-Ray Protection "PLACO", realitzat amb tres plaques de guix laminat DFI / UNE-EN 520 - 600 / 1800 / 12,5 / amb les vores longitudinals afinades, X-Ray Protection "PLACO", ancorades al parament vertical mitjançant mestres, amb una separació entre mestres de 600 mm; 53,5 mm de gruix total. El preu inclou la resolució de trobades i punts singulars, però no inclou l'aïllament a col·locar entre les plaques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</si>
  <si>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</si>
  <si>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</si>
  <si>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</si>
  <si>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</si>
  <si>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</si>
  <si>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</si>
  <si>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</si>
  <si>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mt12plp050</t>
  </si>
  <si>
    <t xml:space="preserve">m</t>
  </si>
  <si>
    <t xml:space="preserve">Perfil d'acer galvanitzat, Maestra Omega "PLACO", fabricat mitjançant laminació en fred, de 3000 mm de longitud, 82x16 mm de secció i 0,55 mm de gruix, per la realització d'extradossats autoportants i sostres, segons UNE-EN 14195.</t>
  </si>
  <si>
    <t xml:space="preserve">mt12arp010a</t>
  </si>
  <si>
    <t xml:space="preserve">m²</t>
  </si>
  <si>
    <t xml:space="preserve">Placa de guix laminat DFI / UNE-EN 520 - 600 / 1800 / 12,5 / amb les vores longitudinals afinades, X-Ray Protection "PLACO", formada per una ànima de guix d'origen natural embotida i íntimament lligada a dues làmines de cartró fort, additivada per a millorar la seva capacitat d'absorció de radiacions, la seva cohesió a temperatures altes i la seva absorció acústica.</t>
  </si>
  <si>
    <t xml:space="preserve">mt12arp020a</t>
  </si>
  <si>
    <t xml:space="preserve">kg</t>
  </si>
  <si>
    <t xml:space="preserve">Pasta d'assecatge Promix X-Ray Protection "PLACO", per al tractament dels junts de les plaques de guix laminat.</t>
  </si>
  <si>
    <t xml:space="preserve">mt12arp030a</t>
  </si>
  <si>
    <t xml:space="preserve">U</t>
  </si>
  <si>
    <t xml:space="preserve">Cargol autoroscant X-Ray Protection 25 "PLACO", amb cap de trompeta, de 25 mm de longitud.</t>
  </si>
  <si>
    <t xml:space="preserve">mt12arp030b</t>
  </si>
  <si>
    <t xml:space="preserve">U</t>
  </si>
  <si>
    <t xml:space="preserve">Cargol autoroscant X-Ray Protection 35 "PLACO", amb cap de trompeta, de 35 mm de longitud.</t>
  </si>
  <si>
    <t xml:space="preserve">mt12arp030c</t>
  </si>
  <si>
    <t xml:space="preserve">U</t>
  </si>
  <si>
    <t xml:space="preserve">Cargol autoroscant X-Ray Protection 45 "PLACO", amb cap de trompeta, de 45 mm de longitud.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</si>
  <si>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</si>
  <si>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</si>
  <si>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</si>
  <si>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</si>
  <si>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</si>
  <si>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</si>
  <si>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</si>
  <si>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</si>
  <si>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</si>
  <si>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</si>
  <si>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</si>
  <si>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</si>
  <si>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</si>
  <si>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</si>
  <si>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</si>
  <si>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</si>
  <si>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</si>
  <si>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</si>
  <si>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14195:2005</t>
  </si>
  <si>
    <t xml:space="preserve">3/4</t>
  </si>
  <si>
    <t xml:space="preserve">Perfilería  metálica  para  par ticiones,  muros  y techos  en  placas  de  yeso  laminado.  Definiciones requisitos  y  métodos  de  ensayo</t>
  </si>
  <si>
    <t xml:space="preserve">UNE-EN 14195:2005/AC:2006</t>
  </si>
  <si>
    <t xml:space="preserve">UNE-EN 520:2005/A1:2010</t>
  </si>
  <si>
    <t xml:space="preserve">3/4</t>
  </si>
  <si>
    <t xml:space="preserve">Placas de yeso laminado.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</si>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</sst>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4.42" customWidth="1"/>
    <col min="5" max="5" width="75.48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2.1</v>
      </c>
      <c r="H10" s="11"/>
      <c r="I10" s="12">
        <v>1.11</v>
      </c>
      <c r="J10" s="12">
        <f ca="1">ROUND(INDIRECT(ADDRESS(ROW()+(0), COLUMN()+(-3), 1))*INDIRECT(ADDRESS(ROW()+(0), COLUMN()+(-1), 1)), 2)</f>
        <v>2.33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3.15</v>
      </c>
      <c r="H11" s="11"/>
      <c r="I11" s="12">
        <v>27.76</v>
      </c>
      <c r="J11" s="12">
        <f ca="1">ROUND(INDIRECT(ADDRESS(ROW()+(0), COLUMN()+(-3), 1))*INDIRECT(ADDRESS(ROW()+(0), COLUMN()+(-1), 1)), 2)</f>
        <v>87.44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0.33</v>
      </c>
      <c r="H12" s="11"/>
      <c r="I12" s="12">
        <v>2.4</v>
      </c>
      <c r="J12" s="12">
        <f ca="1">ROUND(INDIRECT(ADDRESS(ROW()+(0), COLUMN()+(-3), 1))*INDIRECT(ADDRESS(ROW()+(0), COLUMN()+(-1), 1)), 2)</f>
        <v>0.79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6</v>
      </c>
      <c r="H13" s="11"/>
      <c r="I13" s="12">
        <v>0.01</v>
      </c>
      <c r="J13" s="12">
        <f ca="1">ROUND(INDIRECT(ADDRESS(ROW()+(0), COLUMN()+(-3), 1))*INDIRECT(ADDRESS(ROW()+(0), COLUMN()+(-1), 1)), 2)</f>
        <v>0.06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6</v>
      </c>
      <c r="H14" s="11"/>
      <c r="I14" s="12">
        <v>0.02</v>
      </c>
      <c r="J14" s="12">
        <f ca="1">ROUND(INDIRECT(ADDRESS(ROW()+(0), COLUMN()+(-3), 1))*INDIRECT(ADDRESS(ROW()+(0), COLUMN()+(-1), 1)), 2)</f>
        <v>0.12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11</v>
      </c>
      <c r="H15" s="13"/>
      <c r="I15" s="14">
        <v>0.02</v>
      </c>
      <c r="J15" s="14">
        <f ca="1">ROUND(INDIRECT(ADDRESS(ROW()+(0), COLUMN()+(-3), 1))*INDIRECT(ADDRESS(ROW()+(0), COLUMN()+(-1), 1)), 2)</f>
        <v>0.22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90.96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0.359</v>
      </c>
      <c r="H18" s="11"/>
      <c r="I18" s="12">
        <v>25.32</v>
      </c>
      <c r="J18" s="12">
        <f ca="1">ROUND(INDIRECT(ADDRESS(ROW()+(0), COLUMN()+(-3), 1))*INDIRECT(ADDRESS(ROW()+(0), COLUMN()+(-1), 1)), 2)</f>
        <v>9.09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0.359</v>
      </c>
      <c r="H19" s="13"/>
      <c r="I19" s="14">
        <v>21.75</v>
      </c>
      <c r="J19" s="14">
        <f ca="1">ROUND(INDIRECT(ADDRESS(ROW()+(0), COLUMN()+(-3), 1))*INDIRECT(ADDRESS(ROW()+(0), COLUMN()+(-1), 1)), 2)</f>
        <v>7.81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16.9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107.86</v>
      </c>
      <c r="J22" s="14">
        <f ca="1">ROUND(INDIRECT(ADDRESS(ROW()+(0), COLUMN()+(-3), 1))*INDIRECT(ADDRESS(ROW()+(0), COLUMN()+(-1), 1))/100, 2)</f>
        <v>2.16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110.02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112006</v>
      </c>
      <c r="G27" s="29"/>
      <c r="H27" s="29">
        <v>112007</v>
      </c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32" t="s">
        <v>51</v>
      </c>
      <c r="B29" s="32"/>
      <c r="C29" s="32"/>
      <c r="D29" s="32"/>
      <c r="E29" s="32"/>
      <c r="F29" s="33">
        <v>112007</v>
      </c>
      <c r="G29" s="33"/>
      <c r="H29" s="33">
        <v>112007</v>
      </c>
      <c r="I29" s="33"/>
      <c r="J29" s="33"/>
    </row>
    <row r="30" spans="1:10" ht="13.50" thickBot="1" customHeight="1">
      <c r="A30" s="28" t="s">
        <v>52</v>
      </c>
      <c r="B30" s="28"/>
      <c r="C30" s="28"/>
      <c r="D30" s="28"/>
      <c r="E30" s="28"/>
      <c r="F30" s="29">
        <v>162010</v>
      </c>
      <c r="G30" s="29"/>
      <c r="H30" s="29">
        <v>1.12201e+006</v>
      </c>
      <c r="I30" s="29"/>
      <c r="J30" s="29" t="s">
        <v>53</v>
      </c>
    </row>
    <row r="31" spans="1:10" ht="13.50" thickBot="1" customHeight="1">
      <c r="A31" s="32" t="s">
        <v>54</v>
      </c>
      <c r="B31" s="32"/>
      <c r="C31" s="32"/>
      <c r="D31" s="32"/>
      <c r="E31" s="32"/>
      <c r="F31" s="33"/>
      <c r="G31" s="33"/>
      <c r="H31" s="33"/>
      <c r="I31" s="33"/>
      <c r="J31" s="33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57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7"/>
    <mergeCell ref="H27:I27"/>
    <mergeCell ref="J27:J29"/>
    <mergeCell ref="A28:E28"/>
    <mergeCell ref="F28:G28"/>
    <mergeCell ref="H28:I28"/>
    <mergeCell ref="A29:E29"/>
    <mergeCell ref="F29:G29"/>
    <mergeCell ref="H29:I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