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<sst xmlns="http://schemas.openxmlformats.org/spreadsheetml/2006/main" count="77" uniqueCount="77">
  <si>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</si>
  <si>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RRY077</t>
  </si>
  <si>
    <t xml:space="preserve">m²</t>
  </si>
  <si>
    <t xml:space="preserve">Extradossat autoportant de plaques de guix laminat, per a grans altures. Sistema "PLACO".</t>
  </si>
  <si>
    <r>
      <rPr>
        <sz val="8.25"/>
        <color rgb="FF000000"/>
        <rFont val="Arial"/>
        <family val="2"/>
      </rPr>
      <t xml:space="preserve">Extradossat autoportant lliure, sistema High Stil "PLACO", de 95 mm de gruix total, amb nivell de qualitat de l'acabat estàndard (Q2), format per una placa de guix laminat AF / UNE-EN 520 - 900 / 2500 / 25 / amb les vores longitudinals afinades, Megaplac 25 "PLACO", formada per una ànima de guix d'origen natural embotida i íntimament lligada a dues làmines de cartró fort, reforçada per la inclusió en la massa de fibra de vidre de fil curt no teixit per a millorar la seva cohesió a temperatures altes i per la densificació del guix per a dotar de major duresa superficial, cargolada directament a una estructura autoportant de perfils metàl·lics d'acer galvanitzat formada per canals horitzontals High Stil RHS 70 "PLACO", sòlidament fixats al terra i al sostre, i muntants verticals High Stil MHS 70 "PLACO", amb una separació entre muntants de 900 mm. Inclús banda desolidaritzadora; fixacions per a l'ancoratge de canals i muntants metàl·lics; cargols per a la fixació de les plaques; cinta de paper amb reforç metàl·lic "PLACO"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</si>
  <si>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</si>
  <si>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</si>
  <si>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</si>
  <si>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</si>
  <si>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</si>
  <si>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</si>
  <si>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</si>
  <si>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</si>
  <si>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</si>
  <si>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</si>
  <si>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mt12plp220a</t>
  </si>
  <si>
    <t xml:space="preserve">m</t>
  </si>
  <si>
    <t xml:space="preserve">Canal de perfil d'acer galvanitzat, RHS 70 "PLACO", fabricat mitjançant laminació en fred, 72x60 mm de secció i 1,2 mm de gruix, segons UNE-EN 14195.</t>
  </si>
  <si>
    <t xml:space="preserve">mt12plp210a</t>
  </si>
  <si>
    <t xml:space="preserve">m</t>
  </si>
  <si>
    <t xml:space="preserve">Muntant de perfil d'acer galvanitzat, MHS 70 "PLACO", fabricat mitjançant laminació en fred, 68x55 mm de secció i 1,2 mm de gruix, segons UNE-EN 14195.</t>
  </si>
  <si>
    <t xml:space="preserve">mt12plk017a</t>
  </si>
  <si>
    <t xml:space="preserve">m²</t>
  </si>
  <si>
    <t xml:space="preserve">Placa de guix laminat AF / UNE-EN 520 - 900 / 2500 / 25 / amb les vores longitudinals afinades, Megaplac 25 "PLACO", formada per una ànima de guix d'origen natural embotida i íntimament lligada a dues làmines de cartró fort, reforçada per la inclusió en la massa de fibra de vidre de fil curt no teixit per a millorar la seva cohesió a temperatures altes i per la densificació del guix per a dotar de major duresa superficial.</t>
  </si>
  <si>
    <t xml:space="preserve">mt12plt020b</t>
  </si>
  <si>
    <t xml:space="preserve">U</t>
  </si>
  <si>
    <t xml:space="preserve">Cargol autoperforant TTPF 35 "PLACO", amb cap de trompeta, de 35 mm de longitud, per a instal·lació de plaques de guix laminat sobre perfils de gruix inferior a 6 mm.</t>
  </si>
  <si>
    <t xml:space="preserve">mt12plt030a</t>
  </si>
  <si>
    <t xml:space="preserve">U</t>
  </si>
  <si>
    <t xml:space="preserve">Cargol autoperforant rosca-xapa, TRPF 9,5 "PLACO", de 9,5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</si>
  <si>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</si>
  <si>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</si>
  <si>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</si>
  <si>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</si>
  <si>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</si>
  <si>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</si>
  <si>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mt12plm019a</t>
  </si>
  <si>
    <t xml:space="preserve">kg</t>
  </si>
  <si>
    <t xml:space="preserve">Pasta d'assecatge, Gypfill Pro "PLACO"; Euroclasse A2-s1, d0 de reacció al foc, segons UNE-EN 13501-1, rang de temperatura de treball de 5 a 30°C, per a aplicació manual o mecànica amb cinta de segellament, segons UNE-EN 13963;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</si>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</sst>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8.02</v>
      </c>
      <c r="J11" s="12">
        <f ca="1">ROUND(INDIRECT(ADDRESS(ROW()+(0), COLUMN()+(-3), 1))*INDIRECT(ADDRESS(ROW()+(0), COLUMN()+(-1), 1)), 2)</f>
        <v>8.02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8.63</v>
      </c>
      <c r="J12" s="12">
        <f ca="1">ROUND(INDIRECT(ADDRESS(ROW()+(0), COLUMN()+(-3), 1))*INDIRECT(ADDRESS(ROW()+(0), COLUMN()+(-1), 1)), 2)</f>
        <v>12.08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8.74</v>
      </c>
      <c r="J13" s="12">
        <f ca="1">ROUND(INDIRECT(ADDRESS(ROW()+(0), COLUMN()+(-3), 1))*INDIRECT(ADDRESS(ROW()+(0), COLUMN()+(-1), 1)), 2)</f>
        <v>9.18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7</v>
      </c>
      <c r="H14" s="11"/>
      <c r="I14" s="12">
        <v>0.03</v>
      </c>
      <c r="J14" s="12">
        <f ca="1">ROUND(INDIRECT(ADDRESS(ROW()+(0), COLUMN()+(-3), 1))*INDIRECT(ADDRESS(ROW()+(0), COLUMN()+(-1), 1)), 2)</f>
        <v>0.21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0.02</v>
      </c>
      <c r="J15" s="12">
        <f ca="1">ROUND(INDIRECT(ADDRESS(ROW()+(0), COLUMN()+(-3), 1))*INDIRECT(ADDRESS(ROW()+(0), COLUMN()+(-1), 1)), 2)</f>
        <v>0.04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1.75</v>
      </c>
      <c r="H16" s="11"/>
      <c r="I16" s="12">
        <v>0.05</v>
      </c>
      <c r="J16" s="12">
        <f ca="1">ROUND(INDIRECT(ADDRESS(ROW()+(0), COLUMN()+(-3), 1))*INDIRECT(ADDRESS(ROW()+(0), COLUMN()+(-1), 1)), 2)</f>
        <v>0.09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0.42</v>
      </c>
      <c r="H17" s="11"/>
      <c r="I17" s="12">
        <v>1.13</v>
      </c>
      <c r="J17" s="12">
        <f ca="1">ROUND(INDIRECT(ADDRESS(ROW()+(0), COLUMN()+(-3), 1))*INDIRECT(ADDRESS(ROW()+(0), COLUMN()+(-1), 1)), 2)</f>
        <v>0.47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0.59</v>
      </c>
      <c r="H18" s="11"/>
      <c r="I18" s="12">
        <v>1.29</v>
      </c>
      <c r="J18" s="12">
        <f ca="1">ROUND(INDIRECT(ADDRESS(ROW()+(0), COLUMN()+(-3), 1))*INDIRECT(ADDRESS(ROW()+(0), COLUMN()+(-1), 1)), 2)</f>
        <v>0.76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0.15</v>
      </c>
      <c r="H19" s="13"/>
      <c r="I19" s="14">
        <v>0.83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31.18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0.216</v>
      </c>
      <c r="H22" s="11"/>
      <c r="I22" s="12">
        <v>29.34</v>
      </c>
      <c r="J22" s="12">
        <f ca="1">ROUND(INDIRECT(ADDRESS(ROW()+(0), COLUMN()+(-3), 1))*INDIRECT(ADDRESS(ROW()+(0), COLUMN()+(-1), 1)), 2)</f>
        <v>6.34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0.216</v>
      </c>
      <c r="H23" s="13"/>
      <c r="I23" s="14">
        <v>25.28</v>
      </c>
      <c r="J23" s="14">
        <f ca="1">ROUND(INDIRECT(ADDRESS(ROW()+(0), COLUMN()+(-3), 1))*INDIRECT(ADDRESS(ROW()+(0), COLUMN()+(-1), 1)), 2)</f>
        <v>5.46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11.8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42.98</v>
      </c>
      <c r="J26" s="14">
        <f ca="1">ROUND(INDIRECT(ADDRESS(ROW()+(0), COLUMN()+(-3), 1))*INDIRECT(ADDRESS(ROW()+(0), COLUMN()+(-1), 1))/100, 2)</f>
        <v>0.86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43.84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