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<sst xmlns="http://schemas.openxmlformats.org/spreadsheetml/2006/main" count="47" uniqueCount="47">
  <si>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</si>
  <si>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RSB010</t>
  </si>
  <si>
    <t xml:space="preserve">m²</t>
  </si>
  <si>
    <t xml:space="preserve">Base de morter de ciment.</t>
  </si>
  <si>
    <r>
      <rPr>
        <sz val="8.25"/>
        <color rgb="FF000000"/>
        <rFont val="Arial"/>
        <family val="2"/>
      </rPr>
      <t xml:space="preserve">Base per a paviment, de 4 cm d'espessor, de morter de ciment CEM II/B-P 32,5 N tipus M-10, reglejada i arremolinada. Inclús banda de panell rígid de poliestirè expandit per a la preparació dels junts perimetrals de dilatació.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</si>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</sst>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4.29" customWidth="1"/>
    <col min="6" max="6" width="1.02" customWidth="1"/>
    <col min="7" max="7" width="11.90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/>
      <c r="K10" s="12">
        <f ca="1">ROUND(INDIRECT(ADDRESS(ROW()+(0), COLUMN()+(-5), 1))*INDIRECT(ADDRESS(ROW()+(0), COLUMN()+(-2), 1)), 2)</f>
        <v>0.05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3"/>
      <c r="H11" s="13"/>
      <c r="I11" s="14">
        <v>133.3</v>
      </c>
      <c r="J11" s="14"/>
      <c r="K11" s="14">
        <f ca="1">ROUND(INDIRECT(ADDRESS(ROW()+(0), COLUMN()+(-5), 1))*INDIRECT(ADDRESS(ROW()+(0), COLUMN()+(-2), 1)), 2)</f>
        <v>5.33</v>
      </c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9"/>
      <c r="K12" s="17">
        <f ca="1">ROUND(SUM(INDIRECT(ADDRESS(ROW()+(-1), COLUMN()+(0), 1)),INDIRECT(ADDRESS(ROW()+(-2), COLUMN()+(0), 1))), 2)</f>
        <v>5.38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0.028</v>
      </c>
      <c r="G14" s="13"/>
      <c r="H14" s="13"/>
      <c r="I14" s="14">
        <v>3.45</v>
      </c>
      <c r="J14" s="14"/>
      <c r="K14" s="14">
        <f ca="1">ROUND(INDIRECT(ADDRESS(ROW()+(0), COLUMN()+(-5), 1))*INDIRECT(ADDRESS(ROW()+(0), COLUMN()+(-2), 1)), 2)</f>
        <v>0.1</v>
      </c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9"/>
      <c r="K15" s="17">
        <f ca="1">ROUND(SUM(INDIRECT(ADDRESS(ROW()+(-1), COLUMN()+(0), 1))), 2)</f>
        <v>0.1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</v>
      </c>
      <c r="G17" s="11"/>
      <c r="H17" s="11"/>
      <c r="I17" s="12">
        <v>28.42</v>
      </c>
      <c r="J17" s="12"/>
      <c r="K17" s="12">
        <f ca="1">ROUND(INDIRECT(ADDRESS(ROW()+(0), COLUMN()+(-5), 1))*INDIRECT(ADDRESS(ROW()+(0), COLUMN()+(-2), 1)), 2)</f>
        <v>1.71</v>
      </c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0.24</v>
      </c>
      <c r="G18" s="13"/>
      <c r="H18" s="13"/>
      <c r="I18" s="14">
        <v>23.81</v>
      </c>
      <c r="J18" s="14"/>
      <c r="K18" s="14">
        <f ca="1">ROUND(INDIRECT(ADDRESS(ROW()+(0), COLUMN()+(-5), 1))*INDIRECT(ADDRESS(ROW()+(0), COLUMN()+(-2), 1)), 2)</f>
        <v>5.71</v>
      </c>
    </row>
    <row r="19" spans="1:11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9"/>
      <c r="K19" s="17">
        <f ca="1">ROUND(SUM(INDIRECT(ADDRESS(ROW()+(-1), COLUMN()+(0), 1)),INDIRECT(ADDRESS(ROW()+(-2), COLUMN()+(0), 1))), 2)</f>
        <v>7.42</v>
      </c>
    </row>
    <row r="20" spans="1:11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COLUMN()+(2), 1)),INDIRECT(ADDRESS(ROW()+(-6), COLUMN()+(2), 1)),INDIRECT(ADDRESS(ROW()+(-9), COLUMN()+(2), 1))), 2)</f>
        <v>12.9</v>
      </c>
      <c r="J21" s="14"/>
      <c r="K21" s="14">
        <f ca="1">ROUND(INDIRECT(ADDRESS(ROW()+(0), COLUMN()+(-5), 1))*INDIRECT(ADDRESS(ROW()+(0), COLUMN()+(-2), 1))/100, 2)</f>
        <v>0.26</v>
      </c>
    </row>
    <row r="22" spans="1:11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13.16</v>
      </c>
    </row>
    <row r="25" spans="1:11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  <c r="K25" s="27"/>
    </row>
    <row r="26" spans="1:11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  <c r="K26" s="29"/>
    </row>
    <row r="27" spans="1:11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