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<sst xmlns="http://schemas.openxmlformats.org/spreadsheetml/2006/main" count="53" uniqueCount="53">
  <si>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</si>
  <si>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RSB012</t>
  </si>
  <si>
    <t xml:space="preserve">m²</t>
  </si>
  <si>
    <t xml:space="preserve">Base de morter lleuger autoanivellant de ciment.</t>
  </si>
  <si>
    <r>
      <rPr>
        <sz val="8.25"/>
        <color rgb="FF000000"/>
        <rFont val="Arial"/>
        <family val="2"/>
      </rPr>
      <t xml:space="preserve">Base per a paviment interior, de 40 mm d'espessor, de morter lleuger autoanivellant, CT - C16 - F3 segons UNE-EN 13813, abocat amb mescladora-bombejadora, sobre làmina d'aïllament per a formació de terra flotant; i posterior aplicació d'agent filmogen, (0,15 l/m²). Inclús banda de panell rígid de poliestirè expandit per a la preparació dels junts perimetrals de dilatació. El preu no inclou la làmina d'aïllament.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</si>
  <si>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</si>
  <si>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</si>
  <si>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</si>
  <si>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</si>
  <si>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</si>
  <si>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</si>
  <si>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</si>
  <si>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mt16pea020a</t>
  </si>
  <si>
    <t xml:space="preserve">m²</t>
  </si>
  <si>
    <t xml:space="preserve">Panell rígid de poliestirè expandit, segons UNE-EN 13163, mecanitzat lateral recte, de 10 mm d'espessor, resistència tèrmica 0,25 m²K/W, conductivitat tèrmica 0,036 W/(mK), per junta de dilatació.</t>
  </si>
  <si>
    <t xml:space="preserve">mt09moc080a</t>
  </si>
  <si>
    <t xml:space="preserve">kg</t>
  </si>
  <si>
    <t xml:space="preserve">Morter lleuger autoanivellant, CT - C16 - F3 segons UNE-EN 13813, compost per lligants hidràulics, resines polimèrics, àrids silicis, argila expandida i additius orgànics i inorgànics densitat &gt;1300 kg/m³, utilitzat en anivellació de paviments.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</si>
  <si>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</si>
  <si>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</si>
  <si>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</si>
  <si>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</si>
  <si>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Equip i maquinària</t>
  </si>
  <si>
    <t xml:space="preserve">mq06pym020</t>
  </si>
  <si>
    <t xml:space="preserve">h</t>
  </si>
  <si>
    <t xml:space="preserve">Mescladora-bombadora per morters autoanivellants.</t>
  </si>
  <si>
    <t xml:space="preserve">Subtotal equip i maquinària:</t>
  </si>
  <si>
    <t xml:space="preserve">Mà d'obra</t>
  </si>
  <si>
    <t xml:space="preserve">mo031</t>
  </si>
  <si>
    <t xml:space="preserve">h</t>
  </si>
  <si>
    <t xml:space="preserve">Oficial 1ª aplicador de morter autoanivellant.</t>
  </si>
  <si>
    <t xml:space="preserve">mo069</t>
  </si>
  <si>
    <t xml:space="preserve">h</t>
  </si>
  <si>
    <t xml:space="preserve">Ajudant aplicador de morter autoanivellant.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</si>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</sst>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2.93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52</v>
      </c>
      <c r="G11" s="11"/>
      <c r="H11" s="11"/>
      <c r="I11" s="12">
        <v>0.31</v>
      </c>
      <c r="J11" s="12">
        <f ca="1">ROUND(INDIRECT(ADDRESS(ROW()+(0), COLUMN()+(-4), 1))*INDIRECT(ADDRESS(ROW()+(0), COLUMN()+(-1), 1)), 2)</f>
        <v>16.12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3"/>
      <c r="I12" s="14">
        <v>1.56</v>
      </c>
      <c r="J12" s="14">
        <f ca="1">ROUND(INDIRECT(ADDRESS(ROW()+(0), COLUMN()+(-4), 1))*INDIRECT(ADDRESS(ROW()+(0), COLUMN()+(-1), 1)), 2)</f>
        <v>0.23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16.44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0.87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0.87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0.12</v>
      </c>
      <c r="G18" s="11"/>
      <c r="H18" s="11"/>
      <c r="I18" s="12">
        <v>28.42</v>
      </c>
      <c r="J18" s="12">
        <f ca="1">ROUND(INDIRECT(ADDRESS(ROW()+(0), COLUMN()+(-4), 1))*INDIRECT(ADDRESS(ROW()+(0), COLUMN()+(-1), 1)), 2)</f>
        <v>3.41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0.12</v>
      </c>
      <c r="G19" s="13"/>
      <c r="H19" s="13"/>
      <c r="I19" s="14">
        <v>25.28</v>
      </c>
      <c r="J19" s="14">
        <f ca="1">ROUND(INDIRECT(ADDRESS(ROW()+(0), COLUMN()+(-4), 1))*INDIRECT(ADDRESS(ROW()+(0), COLUMN()+(-1), 1)), 2)</f>
        <v>3.03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6.44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23.75</v>
      </c>
      <c r="J22" s="14">
        <f ca="1">ROUND(INDIRECT(ADDRESS(ROW()+(0), COLUMN()+(-4), 1))*INDIRECT(ADDRESS(ROW()+(0), COLUMN()+(-1), 1))/100, 2)</f>
        <v>0.48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24.23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182003</v>
      </c>
      <c r="H29" s="29">
        <v>182004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