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<sst xmlns="http://schemas.openxmlformats.org/spreadsheetml/2006/main" count="53" uniqueCount="53">
  <si>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</si>
  <si>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RSB023</t>
  </si>
  <si>
    <t xml:space="preserve">m²</t>
  </si>
  <si>
    <t xml:space="preserve">Base de morter autoanivellant de ciment "HOLCIM", de capa gruixuda, fabricat en central.</t>
  </si>
  <si>
    <r>
      <rPr>
        <sz val="8.25"/>
        <color rgb="FF000000"/>
        <rFont val="Arial"/>
        <family val="2"/>
      </rPr>
      <t xml:space="preserve">Base per a paviment interior, de 40 mm d'espessor, de morter autoanivellant, Agilia Suelo C Base "HOLCIM", CT - C10 - F3 segons UNE-EN 13813, abocat amb mescladora-bombejadora, sobre làmina d'aïllament per a formació de terra flotant; i posterior aplicació d'agent filmogen, (0,15 l/m²). Inclús banda de panell rígid de poliestirè expandit per a la preparació dels junts perimetrals de dilatació. El preu no inclou la làmina d'aïllament.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</si>
  <si>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</si>
  <si>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</si>
  <si>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</si>
  <si>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</si>
  <si>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</si>
  <si>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</si>
  <si>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</si>
  <si>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</si>
  <si>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</si>
  <si>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</si>
  <si>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mt09mal010p</t>
  </si>
  <si>
    <t xml:space="preserve">m³</t>
  </si>
  <si>
    <t xml:space="preserve">Morter autoanivellant, Agilia Suelo C Base "HOLCIM", CT - C10 - F3 segons UNE-EN 13813, a base de ciment, per a espessors de 4 a 10 cm,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</si>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</sst>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4.29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/>
      <c r="K10" s="12">
        <f ca="1">ROUND(INDIRECT(ADDRESS(ROW()+(0), COLUMN()+(-5), 1))*INDIRECT(ADDRESS(ROW()+(0), COLUMN()+(-2), 1)), 2)</f>
        <v>0.09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1"/>
      <c r="H11" s="11"/>
      <c r="I11" s="12">
        <v>67</v>
      </c>
      <c r="J11" s="12"/>
      <c r="K11" s="12">
        <f ca="1">ROUND(INDIRECT(ADDRESS(ROW()+(0), COLUMN()+(-5), 1))*INDIRECT(ADDRESS(ROW()+(0), COLUMN()+(-2), 1)), 2)</f>
        <v>2.68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/>
      <c r="K12" s="14">
        <f ca="1">ROUND(INDIRECT(ADDRESS(ROW()+(0), COLUMN()+(-5), 1))*INDIRECT(ADDRESS(ROW()+(0), COLUMN()+(-2), 1)), 2)</f>
        <v>0.23</v>
      </c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3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/>
      <c r="K15" s="14">
        <f ca="1">ROUND(INDIRECT(ADDRESS(ROW()+(0), COLUMN()+(-5), 1))*INDIRECT(ADDRESS(ROW()+(0), COLUMN()+(-2), 1)), 2)</f>
        <v>0.87</v>
      </c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9"/>
      <c r="K16" s="17">
        <f ca="1">ROUND(SUM(INDIRECT(ADDRESS(ROW()+(-1), COLUMN()+(0), 1))), 2)</f>
        <v>0.87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29.67</v>
      </c>
      <c r="J18" s="12"/>
      <c r="K18" s="12">
        <f ca="1">ROUND(INDIRECT(ADDRESS(ROW()+(0), COLUMN()+(-5), 1))*INDIRECT(ADDRESS(ROW()+(0), COLUMN()+(-2), 1)), 2)</f>
        <v>1.07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0.028</v>
      </c>
      <c r="G19" s="13"/>
      <c r="H19" s="13"/>
      <c r="I19" s="14">
        <v>26.39</v>
      </c>
      <c r="J19" s="14"/>
      <c r="K19" s="14">
        <f ca="1">ROUND(INDIRECT(ADDRESS(ROW()+(0), COLUMN()+(-5), 1))*INDIRECT(ADDRESS(ROW()+(0), COLUMN()+(-2), 1)), 2)</f>
        <v>0.74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1))), 2)</f>
        <v>1.81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1)),INDIRECT(ADDRESS(ROW()+(-6), COLUMN()+(2), 1)),INDIRECT(ADDRESS(ROW()+(-9), COLUMN()+(2), 1))), 2)</f>
        <v>5.68</v>
      </c>
      <c r="J22" s="14"/>
      <c r="K22" s="14">
        <f ca="1">ROUND(INDIRECT(ADDRESS(ROW()+(0), COLUMN()+(-5), 1))*INDIRECT(ADDRESS(ROW()+(0), COLUMN()+(-2), 1))/100, 2)</f>
        <v>0.11</v>
      </c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5"/>
      <c r="K23" s="26">
        <f ca="1">ROUND(SUM(INDIRECT(ADDRESS(ROW()+(-1), COLUMN()+(0), 1)),INDIRECT(ADDRESS(ROW()+(-3), COLUMN()+(0), 1)),INDIRECT(ADDRESS(ROW()+(-7), COLUMN()+(0), 1)),INDIRECT(ADDRESS(ROW()+(-10), COLUMN()+(0), 1))), 2)</f>
        <v>5.79</v>
      </c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  <c r="K26" s="27"/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  <c r="K27" s="29"/>
    </row>
    <row r="28" spans="1:11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29" spans="1:11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  <c r="K29" s="29"/>
    </row>
    <row r="30" spans="1:11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9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J13"/>
    <mergeCell ref="A14:B14"/>
    <mergeCell ref="C14:D14"/>
    <mergeCell ref="E14:H14"/>
    <mergeCell ref="I14:J14"/>
    <mergeCell ref="A15:B15"/>
    <mergeCell ref="C15:D15"/>
    <mergeCell ref="F15:H15"/>
    <mergeCell ref="I15:J15"/>
    <mergeCell ref="A16:B16"/>
    <mergeCell ref="C16:D16"/>
    <mergeCell ref="F16:J16"/>
    <mergeCell ref="A17:B17"/>
    <mergeCell ref="C17:D17"/>
    <mergeCell ref="E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E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29:F29"/>
    <mergeCell ref="G29:G30"/>
    <mergeCell ref="H29:I30"/>
    <mergeCell ref="J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