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<sst xmlns="http://schemas.openxmlformats.org/spreadsheetml/2006/main" count="53" uniqueCount="53">
  <si>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</si>
  <si>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RSB026</t>
  </si>
  <si>
    <t xml:space="preserve">m²</t>
  </si>
  <si>
    <t xml:space="preserve">Base de morter autoanivellant de ciment "MAPEI SPAIN", d'elevada conductivitat tèrmica.</t>
  </si>
  <si>
    <r>
      <rPr>
        <sz val="8.25"/>
        <color rgb="FF000000"/>
        <rFont val="Arial"/>
        <family val="2"/>
      </rPr>
      <t xml:space="preserve">Base per a paviment interior, de 30 mm d'espessor, de morter autoanivellant de ciment, d'enduriment ràpid, Novoplan Maxi "MAPEI SPAIN", CT - C20 - F4 segons UNE-EN 13813, abocat amb mescladora-bombadora sobre terra radiant, com a integrant d'un sistema de calefacció, preparada per rebre paviment ceràmic, petri o de fusta; i posterior aplicació d'agent filmogen, (0,15 l/m²). Inclús banda de panell rígid de poliestirè expandit per a la preparació dels junts perimetrals de dilatació. El preu no inclou el terra radiant.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</si>
  <si>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</si>
  <si>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</si>
  <si>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</si>
  <si>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</si>
  <si>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</si>
  <si>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</si>
  <si>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</si>
  <si>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mt16pea020a</t>
  </si>
  <si>
    <t xml:space="preserve">m²</t>
  </si>
  <si>
    <t xml:space="preserve">Panell rígid de poliestirè expandit, segons UNE-EN 13163, mecanitzat lateral recte, de 10 mm d'espessor, resistència tèrmica 0,25 m²K/W, conductivitat tèrmica 0,036 W/(mK), per junta de dilatació.</t>
  </si>
  <si>
    <t xml:space="preserve">mt09map030c</t>
  </si>
  <si>
    <t xml:space="preserve">kg</t>
  </si>
  <si>
    <t xml:space="preserve">Morter autoanivellant de ciment, d'enduriment ràpid, Novoplan Maxi "MAPEI SPAIN", CT - C20 - F4 segons UNE-EN 13813, compost per ciments especials, àrids seleccionats, fibres sintètiques, resines i additius, conductivitat tèrmica 1,72 W/(mK), resistència a compressió 22000 kN/m², resistència a flexió 4500 kN/m², per a espessors de 3 a 40 mm, utilitzat en anivellació de paviments.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</si>
  <si>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</si>
  <si>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</si>
  <si>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</si>
  <si>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</si>
  <si>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Equip i maquinària</t>
  </si>
  <si>
    <t xml:space="preserve">mq06pym020</t>
  </si>
  <si>
    <t xml:space="preserve">h</t>
  </si>
  <si>
    <t xml:space="preserve">Mescladora-bombadora per morters autoanivellants.</t>
  </si>
  <si>
    <t xml:space="preserve">Subtotal equip i maquinària:</t>
  </si>
  <si>
    <t xml:space="preserve">Mà d'obra</t>
  </si>
  <si>
    <t xml:space="preserve">mo031</t>
  </si>
  <si>
    <t xml:space="preserve">h</t>
  </si>
  <si>
    <t xml:space="preserve">Oficial 1ª aplicador de morter autoanivellant.</t>
  </si>
  <si>
    <t xml:space="preserve">mo069</t>
  </si>
  <si>
    <t xml:space="preserve">h</t>
  </si>
  <si>
    <t xml:space="preserve">Ajudant aplicador de morter autoanivellant.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</si>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</sst>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5.10" customWidth="1"/>
    <col min="5" max="5" width="72.93" customWidth="1"/>
    <col min="6" max="6" width="2.04" customWidth="1"/>
    <col min="7" max="7" width="11.90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1"/>
      <c r="H10" s="11"/>
      <c r="I10" s="12">
        <v>0.92</v>
      </c>
      <c r="J10" s="12">
        <f ca="1">ROUND(INDIRECT(ADDRESS(ROW()+(0), COLUMN()+(-4), 1))*INDIRECT(ADDRESS(ROW()+(0), COLUMN()+(-1), 1)), 2)</f>
        <v>0.09</v>
      </c>
    </row>
    <row r="11" spans="1:10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54</v>
      </c>
      <c r="G11" s="11"/>
      <c r="H11" s="11"/>
      <c r="I11" s="12">
        <v>1</v>
      </c>
      <c r="J11" s="12">
        <f ca="1">ROUND(INDIRECT(ADDRESS(ROW()+(0), COLUMN()+(-4), 1))*INDIRECT(ADDRESS(ROW()+(0), COLUMN()+(-1), 1)), 2)</f>
        <v>54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3"/>
      <c r="H12" s="13"/>
      <c r="I12" s="14">
        <v>1.56</v>
      </c>
      <c r="J12" s="14">
        <f ca="1">ROUND(INDIRECT(ADDRESS(ROW()+(0), COLUMN()+(-4), 1))*INDIRECT(ADDRESS(ROW()+(0), COLUMN()+(-1), 1)), 2)</f>
        <v>0.23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54.32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</v>
      </c>
      <c r="G15" s="13"/>
      <c r="H15" s="13"/>
      <c r="I15" s="14">
        <v>10.91</v>
      </c>
      <c r="J15" s="14">
        <f ca="1">ROUND(INDIRECT(ADDRESS(ROW()+(0), COLUMN()+(-4), 1))*INDIRECT(ADDRESS(ROW()+(0), COLUMN()+(-1), 1)), 2)</f>
        <v>0.87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0.87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0.036</v>
      </c>
      <c r="G18" s="11"/>
      <c r="H18" s="11"/>
      <c r="I18" s="12">
        <v>28.42</v>
      </c>
      <c r="J18" s="12">
        <f ca="1">ROUND(INDIRECT(ADDRESS(ROW()+(0), COLUMN()+(-4), 1))*INDIRECT(ADDRESS(ROW()+(0), COLUMN()+(-1), 1)), 2)</f>
        <v>1.02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0.028</v>
      </c>
      <c r="G19" s="13"/>
      <c r="H19" s="13"/>
      <c r="I19" s="14">
        <v>25.28</v>
      </c>
      <c r="J19" s="14">
        <f ca="1">ROUND(INDIRECT(ADDRESS(ROW()+(0), COLUMN()+(-4), 1))*INDIRECT(ADDRESS(ROW()+(0), COLUMN()+(-1), 1)), 2)</f>
        <v>0.71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1.73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56.92</v>
      </c>
      <c r="J22" s="14">
        <f ca="1">ROUND(INDIRECT(ADDRESS(ROW()+(0), COLUMN()+(-4), 1))*INDIRECT(ADDRESS(ROW()+(0), COLUMN()+(-1), 1))/100, 2)</f>
        <v>1.14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58.06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1.07202e+006</v>
      </c>
      <c r="H27" s="29">
        <v>1.07202e+006</v>
      </c>
      <c r="I27" s="29"/>
      <c r="J27" s="29" t="s">
        <v>45</v>
      </c>
    </row>
    <row r="28" spans="1:10" ht="24.0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29" spans="1:10" ht="13.50" thickBot="1" customHeight="1">
      <c r="A29" s="28" t="s">
        <v>47</v>
      </c>
      <c r="B29" s="28"/>
      <c r="C29" s="28"/>
      <c r="D29" s="28"/>
      <c r="E29" s="28"/>
      <c r="F29" s="28"/>
      <c r="G29" s="29">
        <v>182003</v>
      </c>
      <c r="H29" s="29">
        <v>182004</v>
      </c>
      <c r="I29" s="29"/>
      <c r="J29" s="29" t="s">
        <v>48</v>
      </c>
    </row>
    <row r="30" spans="1:10" ht="13.50" thickBot="1" customHeight="1">
      <c r="A30" s="30" t="s">
        <v>49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6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