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<sst xmlns="http://schemas.openxmlformats.org/spreadsheetml/2006/main" count="52" uniqueCount="52">
  <si>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</si>
  <si>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RSC010</t>
  </si>
  <si>
    <t xml:space="preserve">m²</t>
  </si>
  <si>
    <t xml:space="preserve">Paviment interior de peces de terratzo. Col·locació en capa gruixuda.</t>
  </si>
  <si>
    <r>
      <rPr>
        <sz val="8.25"/>
        <color rgb="FF000000"/>
        <rFont val="Arial"/>
        <family val="2"/>
      </rPr>
      <t xml:space="preserve">Paviment interior de peces de terratzo microgra (menor o igual a 6 mm), ús normal segons UNE-EN 13748-1, de 40x40 cm, color Ivori i en possessió de certificats d'assaigs, amb un polit inicial en fàbrica, per a polir i abrillantar en obra. COL·LOCACIÓ: en capa grossa, a cop de martell sobre llit de morter de ciment, industrial, M-5, de 3 cm d'espessor. REJUNTAT: amb morter de ciment blanc acolorit en junts de 1 a 1,5 mm de gruix.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</si>
  <si>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</si>
  <si>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</si>
  <si>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</si>
  <si>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</si>
  <si>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</si>
  <si>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</si>
  <si>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</si>
  <si>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</si>
  <si>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</si>
  <si>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</si>
  <si>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</si>
  <si>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</si>
  <si>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</si>
  <si>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mt18btl010gc</t>
  </si>
  <si>
    <t xml:space="preserve">m²</t>
  </si>
  <si>
    <t xml:space="preserve">Peces de terratzo per a interior, ús normal, microgra (menor o igual a 6 mm), format nominal 40x40 cm, color Ivori, amb un primer polit en fàbrica, per a polit i abrillantat final en obra, segons UNE-EN 13748-1.</t>
  </si>
  <si>
    <t xml:space="preserve">mt18btl100a</t>
  </si>
  <si>
    <t xml:space="preserve">kg</t>
  </si>
  <si>
    <t xml:space="preserve">Beurada acolorada amb la mateixa tonalitat de les rajoles, per a paviment de terratzo.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</si>
  <si>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</si>
  <si>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</si>
  <si>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</si>
  <si>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</si>
  <si>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</si>
  <si>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</si>
  <si>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</si>
  <si>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</si>
  <si>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</si>
  <si>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</si>
  <si>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</si>
  <si>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</si>
  <si>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3,13€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</si>
  <si>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</si>
  <si>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</si>
  <si>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</si>
  <si>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</si>
  <si>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</si>
  <si>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</si>
  <si>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</si>
  <si>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</si>
  <si>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13748-1:2004</t>
  </si>
  <si>
    <t xml:space="preserve">Baldosas de terrazo. Parte 1: Baldosas de terrazo para uso interior.</t>
  </si>
  <si>
    <t xml:space="preserve">EN  13748-1:2004/A1:2005</t>
  </si>
  <si>
    <t xml:space="preserve">EN  13748-1:2004/AC:2005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</si>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</sst>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74.97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0.011</v>
      </c>
      <c r="H10" s="11"/>
      <c r="I10" s="12">
        <v>1.5</v>
      </c>
      <c r="J10" s="12">
        <f ca="1">ROUND(INDIRECT(ADDRESS(ROW()+(0), COLUMN()+(-3), 1))*INDIRECT(ADDRESS(ROW()+(0), COLUMN()+(-1), 1)), 2)</f>
        <v>0.02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0.06</v>
      </c>
      <c r="H11" s="11"/>
      <c r="I11" s="12">
        <v>53.48</v>
      </c>
      <c r="J11" s="12">
        <f ca="1">ROUND(INDIRECT(ADDRESS(ROW()+(0), COLUMN()+(-3), 1))*INDIRECT(ADDRESS(ROW()+(0), COLUMN()+(-1), 1)), 2)</f>
        <v>3.21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1.05</v>
      </c>
      <c r="H12" s="11"/>
      <c r="I12" s="12">
        <v>10.63</v>
      </c>
      <c r="J12" s="12">
        <f ca="1">ROUND(INDIRECT(ADDRESS(ROW()+(0), COLUMN()+(-3), 1))*INDIRECT(ADDRESS(ROW()+(0), COLUMN()+(-1), 1)), 2)</f>
        <v>11.16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1.6</v>
      </c>
      <c r="H13" s="13"/>
      <c r="I13" s="14">
        <v>1.15</v>
      </c>
      <c r="J13" s="14">
        <f ca="1">ROUND(INDIRECT(ADDRESS(ROW()+(0), COLUMN()+(-3), 1))*INDIRECT(ADDRESS(ROW()+(0), COLUMN()+(-1), 1)), 2)</f>
        <v>1.84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16.23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0.228</v>
      </c>
      <c r="H16" s="11"/>
      <c r="I16" s="12">
        <v>29.67</v>
      </c>
      <c r="J16" s="12">
        <f ca="1">ROUND(INDIRECT(ADDRESS(ROW()+(0), COLUMN()+(-3), 1))*INDIRECT(ADDRESS(ROW()+(0), COLUMN()+(-1), 1)), 2)</f>
        <v>6.76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0.42</v>
      </c>
      <c r="H17" s="13"/>
      <c r="I17" s="14">
        <v>26.39</v>
      </c>
      <c r="J17" s="14">
        <f ca="1">ROUND(INDIRECT(ADDRESS(ROW()+(0), COLUMN()+(-3), 1))*INDIRECT(ADDRESS(ROW()+(0), COLUMN()+(-1), 1)), 2)</f>
        <v>11.08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17.84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34.07</v>
      </c>
      <c r="J20" s="14">
        <f ca="1">ROUND(INDIRECT(ADDRESS(ROW()+(0), COLUMN()+(-3), 1))*INDIRECT(ADDRESS(ROW()+(0), COLUMN()+(-1), 1))/100, 2)</f>
        <v>0.68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34.75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1.18202e+06</v>
      </c>
      <c r="G25" s="29"/>
      <c r="H25" s="29">
        <v>1.18202e+06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45</v>
      </c>
      <c r="B27" s="28"/>
      <c r="C27" s="28"/>
      <c r="D27" s="28"/>
      <c r="E27" s="28"/>
      <c r="F27" s="29">
        <v>162005</v>
      </c>
      <c r="G27" s="29"/>
      <c r="H27" s="29">
        <v>1.10201e+06</v>
      </c>
      <c r="I27" s="29"/>
      <c r="J27" s="29">
        <v>4</v>
      </c>
    </row>
    <row r="28" spans="1:10" ht="13.50" thickBot="1" customHeight="1">
      <c r="A28" s="32" t="s">
        <v>46</v>
      </c>
      <c r="B28" s="32"/>
      <c r="C28" s="32"/>
      <c r="D28" s="32"/>
      <c r="E28" s="32"/>
      <c r="F28" s="33"/>
      <c r="G28" s="33"/>
      <c r="H28" s="33"/>
      <c r="I28" s="33"/>
      <c r="J28" s="33"/>
    </row>
    <row r="29" spans="1:10" ht="13.50" thickBot="1" customHeight="1">
      <c r="A29" s="32" t="s">
        <v>47</v>
      </c>
      <c r="B29" s="32"/>
      <c r="C29" s="32"/>
      <c r="D29" s="32"/>
      <c r="E29" s="32"/>
      <c r="F29" s="33">
        <v>142006</v>
      </c>
      <c r="G29" s="33"/>
      <c r="H29" s="33">
        <v>1.10201e+06</v>
      </c>
      <c r="I29" s="33"/>
      <c r="J29" s="33"/>
    </row>
    <row r="30" spans="1:10" ht="13.50" thickBot="1" customHeight="1">
      <c r="A30" s="30" t="s">
        <v>48</v>
      </c>
      <c r="B30" s="30"/>
      <c r="C30" s="30"/>
      <c r="D30" s="30"/>
      <c r="E30" s="30"/>
      <c r="F30" s="31">
        <v>162005</v>
      </c>
      <c r="G30" s="31"/>
      <c r="H30" s="31">
        <v>162005</v>
      </c>
      <c r="I30" s="31"/>
      <c r="J30" s="3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50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51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7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7"/>
    <mergeCell ref="H27:I27"/>
    <mergeCell ref="J27:J30"/>
    <mergeCell ref="A28:E28"/>
    <mergeCell ref="F28:G28"/>
    <mergeCell ref="H28:I28"/>
    <mergeCell ref="A29:E29"/>
    <mergeCell ref="F29:G29"/>
    <mergeCell ref="H29:I29"/>
    <mergeCell ref="A30:E30"/>
    <mergeCell ref="F30:G30"/>
    <mergeCell ref="H30:I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