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<sst xmlns="http://schemas.openxmlformats.org/spreadsheetml/2006/main" count="48" uniqueCount="48">
  <si>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</si>
  <si>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RSE050</t>
  </si>
  <si>
    <t xml:space="preserve">m²</t>
  </si>
  <si>
    <t xml:space="preserve">Sòl tècnic enregistrable "BUTECH".</t>
  </si>
  <si>
    <r>
      <rPr>
        <sz val="8.25"/>
        <color rgb="FF000000"/>
        <rFont val="Arial"/>
        <family val="2"/>
      </rPr>
      <t xml:space="preserve">Terra tècnic enregistrable "BUTECH", per a interior, compost per panell autoportant per al sistema de terra tècnic enregistrable "BUTECH", de 600x600 mm i 48 mm de gruix, format per un suport base de tauler aglomerat, de 38 mm d'espessor, bisellat i acabat perimetralment amb material plàstic autoextingible ABS, làmina aïllant de material plàstic autoextingible de 0,1 mm d'espessor disposada a la cara inferior i una capa d'acabat de gres porcellànic, gamma STON-KER, sèrie Alpina, color Beix "BUTECH", "PORCELANOSA GRUPO", de 600x600 mm i 10 mm d'espessor; classificació 2/2/A/2, segons UNE-EN 12825, recolzats sobre peus regulables d'acer galvanitzat, per a altures entre 60 i 100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</si>
  <si>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</si>
  <si>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</si>
  <si>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</si>
  <si>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</si>
  <si>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</si>
  <si>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</si>
  <si>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</si>
  <si>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</si>
  <si>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</si>
  <si>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</si>
  <si>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</si>
  <si>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</si>
  <si>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</si>
  <si>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mt12psk060e</t>
  </si>
  <si>
    <t xml:space="preserve">U</t>
  </si>
  <si>
    <t xml:space="preserve">Peu regulable d'acer galvanitzat, per a altures entre 60 i 100 mm. Inclús accessoris.</t>
  </si>
  <si>
    <t xml:space="preserve">mt12sbs010aaa1</t>
  </si>
  <si>
    <t xml:space="preserve">m²</t>
  </si>
  <si>
    <t xml:space="preserve">Panell autoportant per al sistema de terra tècnic enregistrable "BUTECH", de 600x600 mm i 48 mm de gruix, format per un suport base de tauler aglomerat, de 38 mm d'espessor, bisellat i acabat perimetralment amb material plàstic autoextingible ABS, làmina aïllant de material plàstic autoextingible de 0,1 mm d'espessor disposada a la cara inferior i una capa d'acabat de gres porcellànic, gamma STON-KER, sèrie Alpina, color Beix "BUTECH", "PORCELANOSA GRUPO", de 600x600 mm i 10 mm d'espessor; classificació 2/2/A/2, segons UNE-EN 12825.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</si>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</sst>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72.08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0.01</v>
      </c>
      <c r="H10" s="11"/>
      <c r="I10" s="12">
        <v>11.89</v>
      </c>
      <c r="J10" s="12">
        <f ca="1">ROUND(INDIRECT(ADDRESS(ROW()+(0), COLUMN()+(-3), 1))*INDIRECT(ADDRESS(ROW()+(0), COLUMN()+(-1), 1)), 2)</f>
        <v>0.12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7.67</v>
      </c>
      <c r="J11" s="12">
        <f ca="1">ROUND(INDIRECT(ADDRESS(ROW()+(0), COLUMN()+(-3), 1))*INDIRECT(ADDRESS(ROW()+(0), COLUMN()+(-1), 1)), 2)</f>
        <v>7.67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</v>
      </c>
      <c r="H12" s="11"/>
      <c r="I12" s="12">
        <v>1.33</v>
      </c>
      <c r="J12" s="12">
        <f ca="1">ROUND(INDIRECT(ADDRESS(ROW()+(0), COLUMN()+(-3), 1))*INDIRECT(ADDRESS(ROW()+(0), COLUMN()+(-1), 1)), 2)</f>
        <v>3.99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1</v>
      </c>
      <c r="H13" s="13"/>
      <c r="I13" s="14">
        <v>80.73</v>
      </c>
      <c r="J13" s="14">
        <f ca="1">ROUND(INDIRECT(ADDRESS(ROW()+(0), COLUMN()+(-3), 1))*INDIRECT(ADDRESS(ROW()+(0), COLUMN()+(-1), 1)), 2)</f>
        <v>80.73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92.51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0.42</v>
      </c>
      <c r="H16" s="11"/>
      <c r="I16" s="12">
        <v>28.39</v>
      </c>
      <c r="J16" s="12">
        <f ca="1">ROUND(INDIRECT(ADDRESS(ROW()+(0), COLUMN()+(-3), 1))*INDIRECT(ADDRESS(ROW()+(0), COLUMN()+(-1), 1)), 2)</f>
        <v>11.92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0.42</v>
      </c>
      <c r="H17" s="13"/>
      <c r="I17" s="14">
        <v>24.46</v>
      </c>
      <c r="J17" s="14">
        <f ca="1">ROUND(INDIRECT(ADDRESS(ROW()+(0), COLUMN()+(-3), 1))*INDIRECT(ADDRESS(ROW()+(0), COLUMN()+(-1), 1)), 2)</f>
        <v>10.27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22.19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114.7</v>
      </c>
      <c r="J20" s="14">
        <f ca="1">ROUND(INDIRECT(ADDRESS(ROW()+(0), COLUMN()+(-3), 1))*INDIRECT(ADDRESS(ROW()+(0), COLUMN()+(-1), 1))/100, 2)</f>
        <v>2.29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116.99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172013</v>
      </c>
      <c r="G25" s="29"/>
      <c r="H25" s="29">
        <v>172014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